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worksheets/sheet5.xml" ContentType="application/vnd.openxmlformats-officedocument.spreadsheetml.worksheet+xml"/>
  <Override PartName="/xl/worksheets/sheet6.xml" ContentType="application/vnd.openxmlformats-officedocument.spreadsheetml.worksheet+xml"/>
  <Override PartName="/xl/drawings/drawing2.xml" ContentType="application/vnd.openxmlformats-officedocument.drawing+xml"/>
  <Override PartName="/xl/drawings/charts/chart3.xml" ContentType="application/vnd.openxmlformats-officedocument.drawingml.chart+xml"/>
  <Override PartName="/xl/drawings/charts/chart4.xml" ContentType="application/vnd.openxmlformats-officedocument.drawingml.chart+xml"/>
</Types>
</file>

<file path=_rels/.rels>&#65279;<?xml version="1.0" encoding="utf-8"?><Relationships xmlns="http://schemas.openxmlformats.org/package/2006/relationships"><Relationship Type="http://schemas.openxmlformats.org/officeDocument/2006/relationships/officeDocument" Target="/xl/workbook.xml" Id="R020e277456f44a01" /></Relationships>
</file>

<file path=xl/workbook.xml><?xml version="1.0" encoding="utf-8"?>
<x:workbook xmlns:x="http://schemas.openxmlformats.org/spreadsheetml/2006/main">
  <x:sheets>
    <x:sheet xmlns:r="http://schemas.openxmlformats.org/officeDocument/2006/relationships" name="START HERE" sheetId="1" r:id="R2b712602495a4ad5"/>
    <x:sheet xmlns:r="http://schemas.openxmlformats.org/officeDocument/2006/relationships" name="DASHBOARD TEMPLATE" sheetId="2" r:id="R82d6c82d41a14319"/>
    <x:sheet xmlns:r="http://schemas.openxmlformats.org/officeDocument/2006/relationships" name="MONTHLY DATA" sheetId="3" r:id="R16293cee293e4ed4"/>
    <x:sheet xmlns:r="http://schemas.openxmlformats.org/officeDocument/2006/relationships" name="PLANT BENCHMARK" sheetId="4" r:id="Re31ceb2c70544fa2"/>
    <x:sheet xmlns:r="http://schemas.openxmlformats.org/officeDocument/2006/relationships" name="KPI DICTIONARY" sheetId="5" r:id="R687cdbebb61f4825"/>
    <x:sheet xmlns:r="http://schemas.openxmlformats.org/officeDocument/2006/relationships" name="WORKED EXAMPLE" sheetId="6" r:id="R0a14921ccb1b49ee"/>
  </x:sheets>
</x:workbook>
</file>

<file path=xl/sharedStrings.xml><?xml version="1.0" encoding="utf-8"?>
<x:sst xmlns:x="http://schemas.openxmlformats.org/spreadsheetml/2006/main"/>
</file>

<file path=xl/styles.xml><?xml version="1.0" encoding="utf-8"?>
<x:styleSheet xmlns:x="http://schemas.openxmlformats.org/spreadsheetml/2006/main">
  <x:numFmts count="9">
    <x:numFmt numFmtId="200" formatCode="0%"/>
    <x:numFmt numFmtId="201" formatCode="0.0"/>
    <x:numFmt numFmtId="202" formatCode="0.0%"/>
    <x:numFmt numFmtId="203" formatCode="0"/>
    <x:numFmt numFmtId="204" formatCode="mmm-yy"/>
    <x:numFmt numFmtId="205" formatCode="0.00"/>
    <x:numFmt numFmtId="206" formatCode="$0.00"/>
    <x:numFmt numFmtId="207" formatCode="$0.0"/>
    <x:numFmt numFmtId="208" formatCode="$#,##0.0"/>
  </x:numFmts>
  <x:fonts count="25">
    <x:font>
      <x:sz val="11"/>
      <x:name val="Carlito"/>
    </x:font>
    <x:font>
      <x:b/>
      <x:sz val="16"/>
      <x:color rgb="FFFFFFFF"/>
      <x:name val="Carlito"/>
    </x:font>
    <x:font>
      <x:sz val="9"/>
      <x:color rgb="FFFFFFFF"/>
      <x:name val="Carlito"/>
    </x:font>
    <x:font>
      <x:b/>
      <x:sz val="22"/>
      <x:color rgb="FF0B1F33"/>
      <x:name val="Carlito"/>
    </x:font>
    <x:font>
      <x:sz val="11"/>
      <x:color rgb="FF172B3A"/>
      <x:name val="Carlito"/>
    </x:font>
    <x:font>
      <x:b/>
      <x:sz val="11"/>
      <x:color rgb="FFFFFFFF"/>
      <x:name val="Carlito"/>
    </x:font>
    <x:font>
      <x:sz val="10"/>
      <x:color rgb="FF172B3A"/>
      <x:name val="Carlito"/>
    </x:font>
    <x:font>
      <x:b/>
      <x:sz val="11"/>
      <x:color rgb="FF0B1F33"/>
      <x:name val="Carlito"/>
    </x:font>
    <x:font>
      <x:b/>
      <x:sz val="10"/>
      <x:color rgb="FF172B3A"/>
      <x:name val="Carlito"/>
    </x:font>
    <x:font>
      <x:sz val="9"/>
      <x:color rgb="FF172B3A"/>
      <x:name val="Carlito"/>
    </x:font>
    <x:font>
      <x:b/>
      <x:sz val="11"/>
      <x:color rgb="FF1F9D55"/>
      <x:name val="Carlito"/>
    </x:font>
    <x:font>
      <x:b/>
      <x:sz val="11"/>
      <x:color rgb="FFC78300"/>
      <x:name val="Carlito"/>
    </x:font>
    <x:font>
      <x:b/>
      <x:sz val="11"/>
      <x:color rgb="FFC23B3B"/>
      <x:name val="Carlito"/>
    </x:font>
    <x:font>
      <x:i/>
      <x:sz val="9"/>
      <x:color rgb="FF5F6B76"/>
      <x:name val="Carlito"/>
    </x:font>
    <x:font>
      <x:sz val="8"/>
      <x:color rgb="FFFFFFFF"/>
      <x:name val="Carlito"/>
    </x:font>
    <x:font>
      <x:b/>
      <x:sz val="12"/>
      <x:color rgb="FFFFFFFF"/>
      <x:name val="Carlito"/>
    </x:font>
    <x:font>
      <x:b/>
      <x:sz val="9"/>
      <x:color rgb="FFFFFFFF"/>
      <x:name val="Carlito"/>
    </x:font>
    <x:font>
      <x:b/>
      <x:sz val="18"/>
      <x:color rgb="FF172B3A"/>
      <x:name val="Carlito"/>
    </x:font>
    <x:font>
      <x:sz val="8"/>
      <x:color rgb="FF5F6B76"/>
      <x:name val="Carlito"/>
    </x:font>
    <x:font>
      <x:b/>
      <x:sz val="8"/>
      <x:color rgb="FFFFFFFF"/>
      <x:name val="Carlito"/>
    </x:font>
    <x:font>
      <x:sz val="8"/>
      <x:color rgb="FF172B3A"/>
      <x:name val="Carlito"/>
    </x:font>
    <x:font>
      <x:i/>
      <x:sz val="9"/>
      <x:color rgb="FF172B3A"/>
      <x:name val="Carlito"/>
    </x:font>
    <x:font>
      <x:b/>
      <x:sz val="18"/>
      <x:color rgb="FF0B1F33"/>
      <x:name val="Carlito"/>
    </x:font>
    <x:font>
      <x:b/>
      <x:sz val="8"/>
      <x:color rgb="FF0B1F33"/>
      <x:name val="Carlito"/>
    </x:font>
    <x:font>
      <x:b/>
      <x:sz val="20"/>
      <x:color rgb="FF0B1F33"/>
      <x:name val="Carlito"/>
    </x:font>
  </x:fonts>
  <x:fills count="17">
    <x:fill>
      <x:patternFill patternType="none"/>
    </x:fill>
    <x:fill>
      <x:patternFill patternType="gray125"/>
    </x:fill>
    <x:fill>
      <x:patternFill patternType="solid">
        <x:fgColor rgb="FF0B1F33"/>
      </x:patternFill>
    </x:fill>
    <x:fill>
      <x:patternFill patternType="solid">
        <x:fgColor rgb="FF163A5F"/>
      </x:patternFill>
    </x:fill>
    <x:fill>
      <x:patternFill patternType="solid">
        <x:fgColor rgb="FFFFFFFF"/>
      </x:patternFill>
    </x:fill>
    <x:fill>
      <x:patternFill patternType="solid">
        <x:fgColor rgb="FFEAF4FB"/>
      </x:patternFill>
    </x:fill>
    <x:fill>
      <x:patternFill patternType="solid">
        <x:fgColor rgb="FFF5F7FA"/>
      </x:patternFill>
    </x:fill>
    <x:fill>
      <x:patternFill patternType="solid">
        <x:fgColor rgb="FFFFF4D6"/>
      </x:patternFill>
    </x:fill>
    <x:fill>
      <x:patternFill patternType="solid">
        <x:fgColor rgb="FF007C7C"/>
      </x:patternFill>
    </x:fill>
    <x:fill>
      <x:patternFill patternType="solid">
        <x:fgColor rgb="FFE8F5EC"/>
      </x:patternFill>
    </x:fill>
    <x:fill>
      <x:patternFill patternType="solid">
        <x:fgColor rgb="FFFCE8E8"/>
      </x:patternFill>
    </x:fill>
    <x:fill>
      <x:patternFill patternType="solid">
        <x:fgColor rgb="FFF8FAFC"/>
      </x:patternFill>
    </x:fill>
    <x:fill>
      <x:patternFill patternType="solid">
        <x:fgColor rgb="FF1F9D55"/>
      </x:patternFill>
    </x:fill>
    <x:fill>
      <x:patternFill patternType="solid">
        <x:fgColor rgb="FFC78300"/>
      </x:patternFill>
    </x:fill>
    <x:fill>
      <x:patternFill patternType="solid">
        <x:fgColor rgb="FFC23B3B"/>
      </x:patternFill>
    </x:fill>
    <x:fill>
      <x:patternFill patternType="solid">
        <x:fgColor rgb="FFC89B3C"/>
      </x:patternFill>
    </x:fill>
    <x:fill>
      <x:patternFill patternType="solid">
        <x:fgColor rgb="FFE8EEF5"/>
      </x:patternFill>
    </x:fill>
  </x:fills>
  <x:borders count="2">
    <x:border/>
    <x:border/>
  </x:borders>
  <x:cellStyleXfs count="1">
    <x:xf numFmtId="0" fontId="0" fillId="0" borderId="0"/>
  </x:cellStyleXfs>
  <x:cellXfs count="390">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left"/>
    </x:xf>
    <x:xf numFmtId="0" fontId="1" fillId="2" borderId="1"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horizontal="left"/>
    </x:xf>
    <x:xf numFmtId="0" fontId="2" fillId="3" borderId="0" xfId="0" applyNumberFormat="1" applyFont="1" applyFill="1" applyBorder="1" applyAlignment="1">
      <x:alignment horizontal="left" vertical="center"/>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left"/>
    </x:xf>
    <x:xf numFmtId="0" fontId="2" fillId="3" borderId="1" xfId="0" applyNumberFormat="1" applyFont="1" applyFill="1" applyBorder="1" applyAlignment="1">
      <x:alignment horizontal="left" vertical="center"/>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vertical="center"/>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vertical="center"/>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wrapText="1"/>
    </x:xf>
    <x:xf numFmtId="0" fontId="4" fillId="5" borderId="0" xfId="0" applyNumberFormat="1" applyFont="1" applyFill="1" applyBorder="1" applyAlignment="1">
      <x:alignment vertical="center" wrapText="1"/>
    </x:xf>
    <x:xf numFmtId="0" fontId="0" fillId="5" borderId="1" xfId="0" applyNumberFormat="1" applyFont="1" applyFill="1" applyBorder="1"/>
    <x:xf numFmtId="0" fontId="4" fillId="5" borderId="1" xfId="0" applyNumberFormat="1" applyFont="1" applyFill="1" applyBorder="1"/>
    <x:xf numFmtId="0" fontId="4" fillId="5" borderId="1" xfId="0" applyNumberFormat="1" applyFont="1" applyFill="1" applyBorder="1" applyAlignment="1">
      <x:alignment wrapText="1"/>
    </x:xf>
    <x:xf numFmtId="0" fontId="4" fillId="5" borderId="1" xfId="0" applyNumberFormat="1" applyFont="1" applyFill="1" applyBorder="1" applyAlignment="1">
      <x:alignment vertical="center" wrapText="1"/>
    </x:xf>
    <x:xf numFmtId="0" fontId="5" fillId="3" borderId="0" xfId="0" applyNumberFormat="1" applyFont="1" applyFill="1" applyBorder="1"/>
    <x:xf numFmtId="0" fontId="5" fillId="3" borderId="0" xfId="0" applyNumberFormat="1" applyFont="1" applyFill="1" applyBorder="1" applyAlignment="1">
      <x:alignment vertical="center"/>
    </x:xf>
    <x:xf numFmtId="0" fontId="5" fillId="3" borderId="1" xfId="0" applyNumberFormat="1" applyFont="1" applyFill="1" applyBorder="1"/>
    <x:xf numFmtId="0" fontId="5" fillId="3" borderId="1" xfId="0" applyNumberFormat="1" applyFont="1" applyFill="1" applyBorder="1" applyAlignment="1">
      <x:alignment vertical="center"/>
    </x:xf>
    <x:xf numFmtId="0" fontId="6" fillId="4" borderId="0" xfId="0" applyNumberFormat="1" applyFont="1" applyFill="1" applyBorder="1"/>
    <x:xf numFmtId="0" fontId="6" fillId="4" borderId="0" xfId="0" applyNumberFormat="1" applyFont="1" applyFill="1" applyBorder="1" applyAlignment="1">
      <x:alignment wrapText="1"/>
    </x:xf>
    <x:xf numFmtId="0" fontId="6" fillId="4" borderId="0" xfId="0" applyNumberFormat="1" applyFont="1" applyFill="1" applyBorder="1" applyAlignment="1">
      <x:alignment vertical="top" wrapText="1"/>
    </x:xf>
    <x:xf numFmtId="0" fontId="6" fillId="4" borderId="1" xfId="0" applyNumberFormat="1" applyFont="1" applyFill="1" applyBorder="1"/>
    <x:xf numFmtId="0" fontId="6" fillId="4" borderId="1" xfId="0" applyNumberFormat="1" applyFont="1" applyFill="1" applyBorder="1" applyAlignment="1">
      <x:alignment wrapText="1"/>
    </x:xf>
    <x:xf numFmtId="0" fontId="6" fillId="4" borderId="1" xfId="0" applyNumberFormat="1" applyFont="1" applyFill="1" applyBorder="1" applyAlignment="1">
      <x:alignment vertical="top" wrapText="1"/>
    </x:xf>
    <x:xf numFmtId="0" fontId="0" fillId="6" borderId="0" xfId="0" applyNumberFormat="1" applyFont="1" applyFill="1" applyBorder="1"/>
    <x:xf numFmtId="0" fontId="7" fillId="6" borderId="0" xfId="0" applyNumberFormat="1" applyFont="1" applyFill="1" applyBorder="1"/>
    <x:xf numFmtId="0" fontId="7" fillId="6" borderId="0" xfId="0" applyNumberFormat="1" applyFont="1" applyFill="1" applyBorder="1" applyAlignment="1">
      <x:alignment wrapText="1"/>
    </x:xf>
    <x:xf numFmtId="0" fontId="0" fillId="6" borderId="1" xfId="0" applyNumberFormat="1" applyFont="1" applyFill="1" applyBorder="1"/>
    <x:xf numFmtId="0" fontId="7" fillId="6" borderId="1" xfId="0" applyNumberFormat="1" applyFont="1" applyFill="1" applyBorder="1"/>
    <x:xf numFmtId="0" fontId="7" fillId="6" borderId="1" xfId="0" applyNumberFormat="1" applyFont="1" applyFill="1" applyBorder="1" applyAlignment="1">
      <x:alignment wrapText="1"/>
    </x:xf>
    <x:xf numFmtId="0" fontId="4" fillId="4" borderId="0" xfId="0" applyNumberFormat="1" applyFont="1" applyFill="1" applyBorder="1"/>
    <x:xf numFmtId="0" fontId="4" fillId="4" borderId="0" xfId="0" applyNumberFormat="1" applyFont="1" applyFill="1" applyBorder="1" applyAlignment="1">
      <x:alignment wrapText="1"/>
    </x:xf>
    <x:xf numFmtId="0" fontId="4" fillId="4" borderId="1" xfId="0" applyNumberFormat="1" applyFont="1" applyFill="1" applyBorder="1"/>
    <x:xf numFmtId="0" fontId="4" fillId="4" borderId="1" xfId="0" applyNumberFormat="1" applyFont="1" applyFill="1" applyBorder="1" applyAlignment="1">
      <x:alignment wrapText="1"/>
    </x:xf>
    <x:xf numFmtId="0" fontId="0" fillId="7" borderId="0" xfId="0" applyNumberFormat="1" applyFont="1" applyFill="1" applyBorder="1"/>
    <x:xf numFmtId="0" fontId="8" fillId="7" borderId="0" xfId="0" applyNumberFormat="1" applyFont="1" applyFill="1" applyBorder="1"/>
    <x:xf numFmtId="0" fontId="8" fillId="7" borderId="0" xfId="0" applyNumberFormat="1" applyFont="1" applyFill="1" applyBorder="1" applyAlignment="1">
      <x:alignment wrapText="1"/>
    </x:xf>
    <x:xf numFmtId="0" fontId="8" fillId="7" borderId="0" xfId="0" applyNumberFormat="1" applyFont="1" applyFill="1" applyBorder="1" applyAlignment="1">
      <x:alignment vertical="center" wrapText="1"/>
    </x:xf>
    <x:xf numFmtId="0" fontId="0" fillId="7" borderId="1" xfId="0" applyNumberFormat="1" applyFont="1" applyFill="1" applyBorder="1"/>
    <x:xf numFmtId="0" fontId="8" fillId="7" borderId="1" xfId="0" applyNumberFormat="1" applyFont="1" applyFill="1" applyBorder="1"/>
    <x:xf numFmtId="0" fontId="8" fillId="7" borderId="1" xfId="0" applyNumberFormat="1" applyFont="1" applyFill="1" applyBorder="1" applyAlignment="1">
      <x:alignment wrapText="1"/>
    </x:xf>
    <x:xf numFmtId="0" fontId="8" fillId="7" borderId="1" xfId="0" applyNumberFormat="1" applyFont="1" applyFill="1" applyBorder="1" applyAlignment="1">
      <x:alignment vertical="center" wrapText="1"/>
    </x:xf>
    <x:xf numFmtId="0" fontId="0" fillId="8" borderId="0" xfId="0" applyNumberFormat="1" applyFont="1" applyFill="1" applyBorder="1"/>
    <x:xf numFmtId="0" fontId="5" fillId="8" borderId="0" xfId="0" applyNumberFormat="1" applyFont="1" applyFill="1" applyBorder="1"/>
    <x:xf numFmtId="0" fontId="5" fillId="8" borderId="0" xfId="0" applyNumberFormat="1" applyFont="1" applyFill="1" applyBorder="1" applyAlignment="1">
      <x:alignment horizontal="center"/>
    </x:xf>
    <x:xf numFmtId="0" fontId="5" fillId="8" borderId="0" xfId="0" applyNumberFormat="1" applyFont="1" applyFill="1" applyBorder="1" applyAlignment="1">
      <x:alignment horizontal="center" vertical="center"/>
    </x:xf>
    <x:xf numFmtId="0" fontId="0" fillId="8" borderId="1" xfId="0" applyNumberFormat="1" applyFont="1" applyFill="1" applyBorder="1"/>
    <x:xf numFmtId="0" fontId="5" fillId="8" borderId="1" xfId="0" applyNumberFormat="1" applyFont="1" applyFill="1" applyBorder="1"/>
    <x:xf numFmtId="0" fontId="5" fillId="8" borderId="1" xfId="0" applyNumberFormat="1" applyFont="1" applyFill="1" applyBorder="1" applyAlignment="1">
      <x:alignment horizontal="center"/>
    </x:xf>
    <x:xf numFmtId="0" fontId="5" fillId="8" borderId="1" xfId="0" applyNumberFormat="1" applyFont="1" applyFill="1" applyBorder="1" applyAlignment="1">
      <x:alignment horizontal="center" vertical="center"/>
    </x:xf>
    <x:xf numFmtId="0" fontId="9" fillId="4" borderId="0" xfId="0" applyNumberFormat="1" applyFont="1" applyFill="1" applyBorder="1"/>
    <x:xf numFmtId="0" fontId="9" fillId="4" borderId="0" xfId="0" applyNumberFormat="1" applyFont="1" applyFill="1" applyBorder="1" applyAlignment="1">
      <x:alignment wrapText="1"/>
    </x:xf>
    <x:xf numFmtId="0" fontId="9" fillId="4" borderId="0" xfId="0" applyNumberFormat="1" applyFont="1" applyFill="1" applyBorder="1" applyAlignment="1">
      <x:alignment vertical="top" wrapText="1"/>
    </x:xf>
    <x:xf numFmtId="0" fontId="9" fillId="4" borderId="1" xfId="0" applyNumberFormat="1" applyFont="1" applyFill="1" applyBorder="1"/>
    <x:xf numFmtId="0" fontId="9" fillId="4" borderId="1" xfId="0" applyNumberFormat="1" applyFont="1" applyFill="1" applyBorder="1" applyAlignment="1">
      <x:alignment wrapText="1"/>
    </x:xf>
    <x:xf numFmtId="0" fontId="9" fillId="4" borderId="1" xfId="0" applyNumberFormat="1" applyFont="1" applyFill="1" applyBorder="1" applyAlignment="1">
      <x:alignment vertical="top" wrapText="1"/>
    </x:xf>
    <x:xf numFmtId="0" fontId="9" fillId="6" borderId="0" xfId="0" applyNumberFormat="1" applyFont="1" applyFill="1" applyBorder="1" applyAlignment="1">
      <x:alignment vertical="top" wrapText="1"/>
    </x:xf>
    <x:xf numFmtId="0" fontId="9" fillId="6" borderId="1" xfId="0" applyNumberFormat="1" applyFont="1" applyFill="1" applyBorder="1" applyAlignment="1">
      <x:alignment vertical="top" wrapText="1"/>
    </x:xf>
    <x:xf numFmtId="0" fontId="5" fillId="3" borderId="0" xfId="0" applyNumberFormat="1" applyFont="1" applyFill="1" applyBorder="1" applyAlignment="1">
      <x:alignment horizontal="center"/>
    </x:xf>
    <x:xf numFmtId="0" fontId="5" fillId="3" borderId="0" xfId="0" applyNumberFormat="1" applyFont="1" applyFill="1" applyBorder="1" applyAlignment="1">
      <x:alignment horizontal="center" vertical="center"/>
    </x:xf>
    <x:xf numFmtId="0" fontId="5" fillId="3" borderId="1" xfId="0" applyNumberFormat="1" applyFont="1" applyFill="1" applyBorder="1" applyAlignment="1">
      <x:alignment horizontal="center"/>
    </x:xf>
    <x:xf numFmtId="0" fontId="5" fillId="3" borderId="1" xfId="0" applyNumberFormat="1" applyFont="1" applyFill="1" applyBorder="1" applyAlignment="1">
      <x:alignment horizontal="center" vertical="center"/>
    </x:xf>
    <x:xf numFmtId="0" fontId="0" fillId="9" borderId="0" xfId="0" applyNumberFormat="1" applyFont="1" applyFill="1" applyBorder="1"/>
    <x:xf numFmtId="0" fontId="10" fillId="9" borderId="0" xfId="0" applyNumberFormat="1" applyFont="1" applyFill="1" applyBorder="1"/>
    <x:xf numFmtId="0" fontId="10" fillId="9" borderId="0" xfId="0" applyNumberFormat="1" applyFont="1" applyFill="1" applyBorder="1" applyAlignment="1">
      <x:alignment horizontal="center"/>
    </x:xf>
    <x:xf numFmtId="0" fontId="10" fillId="9" borderId="0" xfId="0" applyNumberFormat="1" applyFont="1" applyFill="1" applyBorder="1" applyAlignment="1">
      <x:alignment horizontal="center" vertical="center"/>
    </x:xf>
    <x:xf numFmtId="0" fontId="0" fillId="9" borderId="1" xfId="0" applyNumberFormat="1" applyFont="1" applyFill="1" applyBorder="1"/>
    <x:xf numFmtId="0" fontId="10" fillId="9" borderId="1" xfId="0" applyNumberFormat="1" applyFont="1" applyFill="1" applyBorder="1"/>
    <x:xf numFmtId="0" fontId="10" fillId="9" borderId="1" xfId="0" applyNumberFormat="1" applyFont="1" applyFill="1" applyBorder="1" applyAlignment="1">
      <x:alignment horizontal="center"/>
    </x:xf>
    <x:xf numFmtId="0" fontId="10" fillId="9" borderId="1" xfId="0" applyNumberFormat="1" applyFont="1" applyFill="1" applyBorder="1" applyAlignment="1">
      <x:alignment horizontal="center" vertical="center"/>
    </x:xf>
    <x:xf numFmtId="0" fontId="4" fillId="9" borderId="0" xfId="0" applyNumberFormat="1" applyFont="1" applyFill="1" applyBorder="1"/>
    <x:xf numFmtId="0" fontId="4" fillId="9" borderId="0" xfId="0" applyNumberFormat="1" applyFont="1" applyFill="1" applyBorder="1" applyAlignment="1">
      <x:alignment wrapText="1"/>
    </x:xf>
    <x:xf numFmtId="0" fontId="4" fillId="9" borderId="0" xfId="0" applyNumberFormat="1" applyFont="1" applyFill="1" applyBorder="1" applyAlignment="1">
      <x:alignment vertical="center" wrapText="1"/>
    </x:xf>
    <x:xf numFmtId="0" fontId="4" fillId="9" borderId="1" xfId="0" applyNumberFormat="1" applyFont="1" applyFill="1" applyBorder="1"/>
    <x:xf numFmtId="0" fontId="4" fillId="9" borderId="1" xfId="0" applyNumberFormat="1" applyFont="1" applyFill="1" applyBorder="1" applyAlignment="1">
      <x:alignment wrapText="1"/>
    </x:xf>
    <x:xf numFmtId="0" fontId="4" fillId="9" borderId="1" xfId="0" applyNumberFormat="1" applyFont="1" applyFill="1" applyBorder="1" applyAlignment="1">
      <x:alignment vertical="center" wrapText="1"/>
    </x:xf>
    <x:xf numFmtId="0" fontId="11" fillId="7" borderId="0" xfId="0" applyNumberFormat="1" applyFont="1" applyFill="1" applyBorder="1"/>
    <x:xf numFmtId="0" fontId="11" fillId="7" borderId="0" xfId="0" applyNumberFormat="1" applyFont="1" applyFill="1" applyBorder="1" applyAlignment="1">
      <x:alignment horizontal="center"/>
    </x:xf>
    <x:xf numFmtId="0" fontId="11" fillId="7" borderId="0" xfId="0" applyNumberFormat="1" applyFont="1" applyFill="1" applyBorder="1" applyAlignment="1">
      <x:alignment horizontal="center" vertical="center"/>
    </x:xf>
    <x:xf numFmtId="0" fontId="11" fillId="7" borderId="1" xfId="0" applyNumberFormat="1" applyFont="1" applyFill="1" applyBorder="1"/>
    <x:xf numFmtId="0" fontId="11" fillId="7" borderId="1" xfId="0" applyNumberFormat="1" applyFont="1" applyFill="1" applyBorder="1" applyAlignment="1">
      <x:alignment horizontal="center"/>
    </x:xf>
    <x:xf numFmtId="0" fontId="11" fillId="7" borderId="1" xfId="0" applyNumberFormat="1" applyFont="1" applyFill="1" applyBorder="1" applyAlignment="1">
      <x:alignment horizontal="center" vertical="center"/>
    </x:xf>
    <x:xf numFmtId="0" fontId="4" fillId="7" borderId="0" xfId="0" applyNumberFormat="1" applyFont="1" applyFill="1" applyBorder="1"/>
    <x:xf numFmtId="0" fontId="4" fillId="7" borderId="0" xfId="0" applyNumberFormat="1" applyFont="1" applyFill="1" applyBorder="1" applyAlignment="1">
      <x:alignment wrapText="1"/>
    </x:xf>
    <x:xf numFmtId="0" fontId="4" fillId="7" borderId="0" xfId="0" applyNumberFormat="1" applyFont="1" applyFill="1" applyBorder="1" applyAlignment="1">
      <x:alignment vertical="center" wrapText="1"/>
    </x:xf>
    <x:xf numFmtId="0" fontId="4" fillId="7" borderId="1" xfId="0" applyNumberFormat="1" applyFont="1" applyFill="1" applyBorder="1"/>
    <x:xf numFmtId="0" fontId="4" fillId="7" borderId="1" xfId="0" applyNumberFormat="1" applyFont="1" applyFill="1" applyBorder="1" applyAlignment="1">
      <x:alignment wrapText="1"/>
    </x:xf>
    <x:xf numFmtId="0" fontId="4" fillId="7" borderId="1" xfId="0" applyNumberFormat="1" applyFont="1" applyFill="1" applyBorder="1" applyAlignment="1">
      <x:alignment vertical="center" wrapText="1"/>
    </x:xf>
    <x:xf numFmtId="0" fontId="0" fillId="10" borderId="0" xfId="0" applyNumberFormat="1" applyFont="1" applyFill="1" applyBorder="1"/>
    <x:xf numFmtId="0" fontId="12" fillId="10" borderId="0" xfId="0" applyNumberFormat="1" applyFont="1" applyFill="1" applyBorder="1"/>
    <x:xf numFmtId="0" fontId="12" fillId="10" borderId="0" xfId="0" applyNumberFormat="1" applyFont="1" applyFill="1" applyBorder="1" applyAlignment="1">
      <x:alignment horizontal="center"/>
    </x:xf>
    <x:xf numFmtId="0" fontId="12" fillId="10" borderId="0" xfId="0" applyNumberFormat="1" applyFont="1" applyFill="1" applyBorder="1" applyAlignment="1">
      <x:alignment horizontal="center" vertical="center"/>
    </x:xf>
    <x:xf numFmtId="0" fontId="0" fillId="10" borderId="1" xfId="0" applyNumberFormat="1" applyFont="1" applyFill="1" applyBorder="1"/>
    <x:xf numFmtId="0" fontId="12" fillId="10" borderId="1" xfId="0" applyNumberFormat="1" applyFont="1" applyFill="1" applyBorder="1"/>
    <x:xf numFmtId="0" fontId="12" fillId="10" borderId="1" xfId="0" applyNumberFormat="1" applyFont="1" applyFill="1" applyBorder="1" applyAlignment="1">
      <x:alignment horizontal="center"/>
    </x:xf>
    <x:xf numFmtId="0" fontId="12" fillId="10" borderId="1" xfId="0" applyNumberFormat="1" applyFont="1" applyFill="1" applyBorder="1" applyAlignment="1">
      <x:alignment horizontal="center" vertical="center"/>
    </x:xf>
    <x:xf numFmtId="0" fontId="4" fillId="10" borderId="0" xfId="0" applyNumberFormat="1" applyFont="1" applyFill="1" applyBorder="1"/>
    <x:xf numFmtId="0" fontId="4" fillId="10" borderId="0" xfId="0" applyNumberFormat="1" applyFont="1" applyFill="1" applyBorder="1" applyAlignment="1">
      <x:alignment wrapText="1"/>
    </x:xf>
    <x:xf numFmtId="0" fontId="4" fillId="10" borderId="0" xfId="0" applyNumberFormat="1" applyFont="1" applyFill="1" applyBorder="1" applyAlignment="1">
      <x:alignment vertical="center" wrapText="1"/>
    </x:xf>
    <x:xf numFmtId="0" fontId="4" fillId="10" borderId="1" xfId="0" applyNumberFormat="1" applyFont="1" applyFill="1" applyBorder="1"/>
    <x:xf numFmtId="0" fontId="4" fillId="10" borderId="1" xfId="0" applyNumberFormat="1" applyFont="1" applyFill="1" applyBorder="1" applyAlignment="1">
      <x:alignment wrapText="1"/>
    </x:xf>
    <x:xf numFmtId="0" fontId="4" fillId="10" borderId="1" xfId="0" applyNumberFormat="1" applyFont="1" applyFill="1" applyBorder="1" applyAlignment="1">
      <x:alignment vertical="center" wrapText="1"/>
    </x:xf>
    <x:xf numFmtId="0" fontId="13" fillId="6" borderId="0" xfId="0" applyNumberFormat="1" applyFont="1" applyFill="1" applyBorder="1"/>
    <x:xf numFmtId="0" fontId="13" fillId="6" borderId="0" xfId="0" applyNumberFormat="1" applyFont="1" applyFill="1" applyBorder="1" applyAlignment="1">
      <x:alignment wrapText="1"/>
    </x:xf>
    <x:xf numFmtId="0" fontId="13" fillId="6" borderId="0" xfId="0" applyNumberFormat="1" applyFont="1" applyFill="1" applyBorder="1" applyAlignment="1">
      <x:alignment vertical="center" wrapText="1"/>
    </x:xf>
    <x:xf numFmtId="0" fontId="13" fillId="6" borderId="1" xfId="0" applyNumberFormat="1" applyFont="1" applyFill="1" applyBorder="1"/>
    <x:xf numFmtId="0" fontId="13" fillId="6" borderId="1" xfId="0" applyNumberFormat="1" applyFont="1" applyFill="1" applyBorder="1" applyAlignment="1">
      <x:alignment wrapText="1"/>
    </x:xf>
    <x:xf numFmtId="0" fontId="13" fillId="6" borderId="1" xfId="0" applyNumberFormat="1" applyFont="1" applyFill="1" applyBorder="1" applyAlignment="1">
      <x:alignment vertical="center" wrapText="1"/>
    </x:xf>
    <x:xf numFmtId="0" fontId="14" fillId="2" borderId="0" xfId="0" applyNumberFormat="1" applyFont="1" applyFill="1" applyBorder="1"/>
    <x:xf numFmtId="0" fontId="14" fillId="2" borderId="0" xfId="0" applyNumberFormat="1" applyFont="1" applyFill="1" applyBorder="1" applyAlignment="1">
      <x:alignment horizontal="center"/>
    </x:xf>
    <x:xf numFmtId="0" fontId="14" fillId="2" borderId="0" xfId="0" applyNumberFormat="1" applyFont="1" applyFill="1" applyBorder="1" applyAlignment="1">
      <x:alignment horizontal="center" vertical="center"/>
    </x:xf>
    <x:xf numFmtId="0" fontId="14" fillId="2" borderId="1" xfId="0" applyNumberFormat="1" applyFont="1" applyFill="1" applyBorder="1"/>
    <x:xf numFmtId="0" fontId="14" fillId="2" borderId="1" xfId="0" applyNumberFormat="1" applyFont="1" applyFill="1" applyBorder="1" applyAlignment="1">
      <x:alignment horizontal="center"/>
    </x:xf>
    <x:xf numFmtId="0" fontId="14" fillId="2" borderId="1" xfId="0" applyNumberFormat="1" applyFont="1" applyFill="1" applyBorder="1" applyAlignment="1">
      <x:alignment horizontal="center" vertical="center"/>
    </x:xf>
    <x:xf numFmtId="0" fontId="15" fillId="8" borderId="0" xfId="0" applyNumberFormat="1" applyFont="1" applyFill="1" applyBorder="1"/>
    <x:xf numFmtId="0" fontId="15" fillId="8" borderId="1" xfId="0" applyNumberFormat="1" applyFont="1" applyFill="1" applyBorder="1"/>
    <x:xf numFmtId="0" fontId="6" fillId="5" borderId="0" xfId="0" applyNumberFormat="1" applyFont="1" applyFill="1" applyBorder="1"/>
    <x:xf numFmtId="0" fontId="6" fillId="5" borderId="0" xfId="0" applyNumberFormat="1" applyFont="1" applyFill="1" applyBorder="1" applyAlignment="1">
      <x:alignment wrapText="1"/>
    </x:xf>
    <x:xf numFmtId="0" fontId="6" fillId="5" borderId="0" xfId="0" applyNumberFormat="1" applyFont="1" applyFill="1" applyBorder="1" applyAlignment="1">
      <x:alignment vertical="center" wrapText="1"/>
    </x:xf>
    <x:xf numFmtId="0" fontId="6" fillId="5" borderId="1" xfId="0" applyNumberFormat="1" applyFont="1" applyFill="1" applyBorder="1"/>
    <x:xf numFmtId="0" fontId="6" fillId="5" borderId="1" xfId="0" applyNumberFormat="1" applyFont="1" applyFill="1" applyBorder="1" applyAlignment="1">
      <x:alignment wrapText="1"/>
    </x:xf>
    <x:xf numFmtId="0" fontId="6" fillId="5" borderId="1" xfId="0" applyNumberFormat="1" applyFont="1" applyFill="1" applyBorder="1" applyAlignment="1">
      <x:alignment vertical="center" wrapText="1"/>
    </x:xf>
    <x:xf numFmtId="0" fontId="16" fillId="3" borderId="0" xfId="0" applyNumberFormat="1" applyFont="1" applyFill="1" applyBorder="1"/>
    <x:xf numFmtId="0" fontId="16" fillId="3" borderId="0" xfId="0" applyNumberFormat="1" applyFont="1" applyFill="1" applyBorder="1" applyAlignment="1">
      <x:alignment wrapText="1"/>
    </x:xf>
    <x:xf numFmtId="0" fontId="16" fillId="3" borderId="0" xfId="0" applyNumberFormat="1" applyFont="1" applyFill="1" applyBorder="1" applyAlignment="1">
      <x:alignment horizontal="center" wrapText="1"/>
    </x:xf>
    <x:xf numFmtId="0" fontId="16" fillId="3" borderId="0" xfId="0" applyNumberFormat="1" applyFont="1" applyFill="1" applyBorder="1" applyAlignment="1">
      <x:alignment horizontal="center" vertical="center" wrapText="1"/>
    </x:xf>
    <x:xf numFmtId="0" fontId="16" fillId="3" borderId="1" xfId="0" applyNumberFormat="1" applyFont="1" applyFill="1" applyBorder="1"/>
    <x:xf numFmtId="0" fontId="16" fillId="3" borderId="1" xfId="0" applyNumberFormat="1" applyFont="1" applyFill="1" applyBorder="1" applyAlignment="1">
      <x:alignment wrapText="1"/>
    </x:xf>
    <x:xf numFmtId="0" fontId="16" fillId="3" borderId="1" xfId="0" applyNumberFormat="1" applyFont="1" applyFill="1" applyBorder="1" applyAlignment="1">
      <x:alignment horizontal="center" wrapText="1"/>
    </x:xf>
    <x:xf numFmtId="0" fontId="16" fillId="3" borderId="1" xfId="0" applyNumberFormat="1" applyFont="1" applyFill="1" applyBorder="1" applyAlignment="1">
      <x:alignment horizontal="center" vertical="center" wrapText="1"/>
    </x:xf>
    <x:xf numFmtId="0" fontId="9" fillId="0" borderId="0" xfId="0" applyNumberFormat="1" applyFont="1" applyFill="1" applyBorder="1"/>
    <x:xf numFmtId="0" fontId="9" fillId="0" borderId="0" xfId="0" applyNumberFormat="1" applyFont="1" applyFill="1" applyBorder="1" applyAlignment="1">
      <x:alignment wrapText="1"/>
    </x:xf>
    <x:xf numFmtId="0" fontId="9" fillId="0" borderId="0" xfId="0" applyNumberFormat="1" applyFont="1" applyFill="1" applyBorder="1" applyAlignment="1">
      <x:alignment vertical="center" wrapText="1"/>
    </x:xf>
    <x:xf numFmtId="0" fontId="9" fillId="0" borderId="1" xfId="0" applyNumberFormat="1" applyFont="1" applyFill="1" applyBorder="1"/>
    <x:xf numFmtId="0" fontId="9" fillId="0" borderId="1" xfId="0" applyNumberFormat="1" applyFont="1" applyFill="1" applyBorder="1" applyAlignment="1">
      <x:alignment wrapText="1"/>
    </x:xf>
    <x:xf numFmtId="0" fontId="9" fillId="0" borderId="1" xfId="0" applyNumberFormat="1" applyFont="1" applyFill="1" applyBorder="1" applyAlignment="1">
      <x:alignment vertical="center" wrapText="1"/>
    </x:xf>
    <x:xf numFmtId="0" fontId="9" fillId="6" borderId="0" xfId="0" applyNumberFormat="1" applyFont="1" applyFill="1" applyBorder="1" applyAlignment="1">
      <x:alignment vertical="center" wrapText="1"/>
    </x:xf>
    <x:xf numFmtId="0" fontId="9" fillId="6" borderId="1" xfId="0" applyNumberFormat="1" applyFont="1" applyFill="1" applyBorder="1" applyAlignment="1">
      <x:alignment vertical="center" wrapText="1"/>
    </x:xf>
    <x:xf numFmtId="0" fontId="9" fillId="5" borderId="0" xfId="0" applyNumberFormat="1" applyFont="1" applyFill="1" applyBorder="1" applyAlignment="1">
      <x:alignment vertical="center" wrapText="1"/>
    </x:xf>
    <x:xf numFmtId="0" fontId="9" fillId="5" borderId="1" xfId="0" applyNumberFormat="1" applyFont="1" applyFill="1" applyBorder="1" applyAlignment="1">
      <x:alignment vertical="center" wrapText="1"/>
    </x:xf>
    <x:xf numFmtId="0" fontId="9" fillId="11" borderId="0" xfId="0" applyNumberFormat="1" applyFont="1" applyFill="1" applyBorder="1" applyAlignment="1">
      <x:alignment vertical="center" wrapText="1"/>
    </x:xf>
    <x:xf numFmtId="0" fontId="9" fillId="11" borderId="1" xfId="0" applyNumberFormat="1" applyFont="1" applyFill="1" applyBorder="1" applyAlignment="1">
      <x:alignment vertical="center" wrapText="1"/>
    </x:xf>
    <x:xf numFmtId="200" fontId="9" fillId="6" borderId="0" xfId="0" applyNumberFormat="1" applyFont="1" applyFill="1" applyBorder="1" applyAlignment="1">
      <x:alignment vertical="center" wrapText="1"/>
    </x:xf>
    <x:xf numFmtId="200" fontId="9" fillId="0" borderId="0" xfId="0" applyNumberFormat="1" applyFont="1" applyFill="1" applyBorder="1" applyAlignment="1">
      <x:alignment vertical="center" wrapText="1"/>
    </x:xf>
    <x:xf numFmtId="200" fontId="9" fillId="6" borderId="1" xfId="0" applyNumberFormat="1" applyFont="1" applyFill="1" applyBorder="1" applyAlignment="1">
      <x:alignment vertical="center" wrapText="1"/>
    </x:xf>
    <x:xf numFmtId="200" fontId="9" fillId="0" borderId="1" xfId="0" applyNumberFormat="1" applyFont="1" applyFill="1" applyBorder="1" applyAlignment="1">
      <x:alignment vertical="center" wrapText="1"/>
    </x:xf>
    <x:xf numFmtId="201" fontId="9" fillId="5" borderId="0" xfId="0" applyNumberFormat="1" applyFont="1" applyFill="1" applyBorder="1" applyAlignment="1">
      <x:alignment vertical="center" wrapText="1"/>
    </x:xf>
    <x:xf numFmtId="201" fontId="9" fillId="6" borderId="0" xfId="0" applyNumberFormat="1" applyFont="1" applyFill="1" applyBorder="1" applyAlignment="1">
      <x:alignment vertical="center" wrapText="1"/>
    </x:xf>
    <x:xf numFmtId="201" fontId="9" fillId="0" borderId="0" xfId="0" applyNumberFormat="1" applyFont="1" applyFill="1" applyBorder="1" applyAlignment="1">
      <x:alignment vertical="center" wrapText="1"/>
    </x:xf>
    <x:xf numFmtId="201" fontId="9" fillId="5" borderId="1" xfId="0" applyNumberFormat="1" applyFont="1" applyFill="1" applyBorder="1" applyAlignment="1">
      <x:alignment vertical="center" wrapText="1"/>
    </x:xf>
    <x:xf numFmtId="201" fontId="9" fillId="6" borderId="1" xfId="0" applyNumberFormat="1" applyFont="1" applyFill="1" applyBorder="1" applyAlignment="1">
      <x:alignment vertical="center" wrapText="1"/>
    </x:xf>
    <x:xf numFmtId="201" fontId="9" fillId="0" borderId="1" xfId="0" applyNumberFormat="1" applyFont="1" applyFill="1" applyBorder="1" applyAlignment="1">
      <x:alignment vertical="center" wrapText="1"/>
    </x:xf>
    <x:xf numFmtId="202" fontId="9" fillId="5" borderId="0" xfId="0" applyNumberFormat="1" applyFont="1" applyFill="1" applyBorder="1" applyAlignment="1">
      <x:alignment vertical="center" wrapText="1"/>
    </x:xf>
    <x:xf numFmtId="202" fontId="9" fillId="0" borderId="0" xfId="0" applyNumberFormat="1" applyFont="1" applyFill="1" applyBorder="1" applyAlignment="1">
      <x:alignment vertical="center" wrapText="1"/>
    </x:xf>
    <x:xf numFmtId="202" fontId="9" fillId="5" borderId="1" xfId="0" applyNumberFormat="1" applyFont="1" applyFill="1" applyBorder="1" applyAlignment="1">
      <x:alignment vertical="center" wrapText="1"/>
    </x:xf>
    <x:xf numFmtId="202" fontId="9" fillId="0" borderId="1" xfId="0" applyNumberFormat="1" applyFont="1" applyFill="1" applyBorder="1" applyAlignment="1">
      <x:alignment vertical="center" wrapText="1"/>
    </x:xf>
    <x:xf numFmtId="202" fontId="9" fillId="6" borderId="0" xfId="0" applyNumberFormat="1" applyFont="1" applyFill="1" applyBorder="1" applyAlignment="1">
      <x:alignment vertical="center" wrapText="1"/>
    </x:xf>
    <x:xf numFmtId="202" fontId="9" fillId="6" borderId="1" xfId="0" applyNumberFormat="1" applyFont="1" applyFill="1" applyBorder="1" applyAlignment="1">
      <x:alignment vertical="center" wrapText="1"/>
    </x:xf>
    <x:xf numFmtId="0" fontId="16" fillId="8" borderId="0" xfId="0" applyNumberFormat="1" applyFont="1" applyFill="1" applyBorder="1"/>
    <x:xf numFmtId="0" fontId="16" fillId="8" borderId="0" xfId="0" applyNumberFormat="1" applyFont="1" applyFill="1" applyBorder="1" applyAlignment="1">
      <x:alignment horizontal="center"/>
    </x:xf>
    <x:xf numFmtId="0" fontId="16" fillId="8" borderId="0" xfId="0" applyNumberFormat="1" applyFont="1" applyFill="1" applyBorder="1" applyAlignment="1">
      <x:alignment horizontal="center" vertical="center"/>
    </x:xf>
    <x:xf numFmtId="0" fontId="16" fillId="8" borderId="1" xfId="0" applyNumberFormat="1" applyFont="1" applyFill="1" applyBorder="1"/>
    <x:xf numFmtId="0" fontId="16" fillId="8" borderId="1" xfId="0" applyNumberFormat="1" applyFont="1" applyFill="1" applyBorder="1" applyAlignment="1">
      <x:alignment horizontal="center"/>
    </x:xf>
    <x:xf numFmtId="0" fontId="16" fillId="8" borderId="1" xfId="0" applyNumberFormat="1" applyFont="1" applyFill="1" applyBorder="1" applyAlignment="1">
      <x:alignment horizontal="center" vertical="center"/>
    </x:xf>
    <x:xf numFmtId="0" fontId="17" fillId="4" borderId="0" xfId="0" applyNumberFormat="1" applyFont="1" applyFill="1" applyBorder="1"/>
    <x:xf numFmtId="0" fontId="17" fillId="4" borderId="0" xfId="0" applyNumberFormat="1" applyFont="1" applyFill="1" applyBorder="1" applyAlignment="1">
      <x:alignment horizontal="center"/>
    </x:xf>
    <x:xf numFmtId="0" fontId="17" fillId="4" borderId="0" xfId="0" applyNumberFormat="1" applyFont="1" applyFill="1" applyBorder="1" applyAlignment="1">
      <x:alignment horizontal="center" vertical="center"/>
    </x:xf>
    <x:xf numFmtId="0" fontId="17" fillId="4" borderId="1" xfId="0" applyNumberFormat="1" applyFont="1" applyFill="1" applyBorder="1"/>
    <x:xf numFmtId="0" fontId="17" fillId="4" borderId="1" xfId="0" applyNumberFormat="1" applyFont="1" applyFill="1" applyBorder="1" applyAlignment="1">
      <x:alignment horizontal="center"/>
    </x:xf>
    <x:xf numFmtId="0" fontId="17" fillId="4" borderId="1" xfId="0" applyNumberFormat="1" applyFont="1" applyFill="1" applyBorder="1" applyAlignment="1">
      <x:alignment horizontal="center" vertical="center"/>
    </x:xf>
    <x:xf numFmtId="202" fontId="17" fillId="4" borderId="0" xfId="0" applyNumberFormat="1" applyFont="1" applyFill="1" applyBorder="1" applyAlignment="1">
      <x:alignment horizontal="center" vertical="center"/>
    </x:xf>
    <x:xf numFmtId="202" fontId="17" fillId="4" borderId="1" xfId="0" applyNumberFormat="1" applyFont="1" applyFill="1" applyBorder="1" applyAlignment="1">
      <x:alignment horizontal="center" vertical="center"/>
    </x:xf>
    <x:xf numFmtId="0" fontId="18" fillId="4" borderId="0" xfId="0" applyNumberFormat="1" applyFont="1" applyFill="1" applyBorder="1"/>
    <x:xf numFmtId="0" fontId="18" fillId="4" borderId="0" xfId="0" applyNumberFormat="1" applyFont="1" applyFill="1" applyBorder="1" applyAlignment="1">
      <x:alignment horizontal="center"/>
    </x:xf>
    <x:xf numFmtId="0" fontId="18" fillId="4" borderId="0" xfId="0" applyNumberFormat="1" applyFont="1" applyFill="1" applyBorder="1" applyAlignment="1">
      <x:alignment horizontal="center" vertical="center"/>
    </x:xf>
    <x:xf numFmtId="0" fontId="18" fillId="4" borderId="1" xfId="0" applyNumberFormat="1" applyFont="1" applyFill="1" applyBorder="1"/>
    <x:xf numFmtId="0" fontId="18" fillId="4" borderId="1" xfId="0" applyNumberFormat="1" applyFont="1" applyFill="1" applyBorder="1" applyAlignment="1">
      <x:alignment horizontal="center"/>
    </x:xf>
    <x:xf numFmtId="0" fontId="18" fillId="4" borderId="1" xfId="0" applyNumberFormat="1" applyFont="1" applyFill="1" applyBorder="1" applyAlignment="1">
      <x:alignment horizontal="center" vertical="center"/>
    </x:xf>
    <x:xf numFmtId="0" fontId="0" fillId="12" borderId="0" xfId="0" applyNumberFormat="1" applyFont="1" applyFill="1" applyBorder="1"/>
    <x:xf numFmtId="0" fontId="16" fillId="12" borderId="0" xfId="0" applyNumberFormat="1" applyFont="1" applyFill="1" applyBorder="1"/>
    <x:xf numFmtId="0" fontId="16" fillId="12" borderId="0" xfId="0" applyNumberFormat="1" applyFont="1" applyFill="1" applyBorder="1" applyAlignment="1">
      <x:alignment horizontal="center"/>
    </x:xf>
    <x:xf numFmtId="0" fontId="16" fillId="12" borderId="0" xfId="0" applyNumberFormat="1" applyFont="1" applyFill="1" applyBorder="1" applyAlignment="1">
      <x:alignment horizontal="center" vertical="center"/>
    </x:xf>
    <x:xf numFmtId="0" fontId="0" fillId="12" borderId="1" xfId="0" applyNumberFormat="1" applyFont="1" applyFill="1" applyBorder="1"/>
    <x:xf numFmtId="0" fontId="16" fillId="12" borderId="1" xfId="0" applyNumberFormat="1" applyFont="1" applyFill="1" applyBorder="1"/>
    <x:xf numFmtId="0" fontId="16" fillId="12" borderId="1" xfId="0" applyNumberFormat="1" applyFont="1" applyFill="1" applyBorder="1" applyAlignment="1">
      <x:alignment horizontal="center"/>
    </x:xf>
    <x:xf numFmtId="0" fontId="16" fillId="12" borderId="1" xfId="0" applyNumberFormat="1" applyFont="1" applyFill="1" applyBorder="1" applyAlignment="1">
      <x:alignment horizontal="center" vertical="center"/>
    </x:xf>
    <x:xf numFmtId="203" fontId="17" fillId="4" borderId="0" xfId="0" applyNumberFormat="1" applyFont="1" applyFill="1" applyBorder="1" applyAlignment="1">
      <x:alignment horizontal="center" vertical="center"/>
    </x:xf>
    <x:xf numFmtId="203" fontId="17" fillId="4" borderId="1" xfId="0" applyNumberFormat="1" applyFont="1" applyFill="1" applyBorder="1" applyAlignment="1">
      <x:alignment horizontal="center" vertical="center"/>
    </x:xf>
    <x:xf numFmtId="0" fontId="0" fillId="13" borderId="0" xfId="0" applyNumberFormat="1" applyFont="1" applyFill="1" applyBorder="1"/>
    <x:xf numFmtId="0" fontId="16" fillId="13" borderId="0" xfId="0" applyNumberFormat="1" applyFont="1" applyFill="1" applyBorder="1"/>
    <x:xf numFmtId="0" fontId="16" fillId="13" borderId="0" xfId="0" applyNumberFormat="1" applyFont="1" applyFill="1" applyBorder="1" applyAlignment="1">
      <x:alignment horizontal="center"/>
    </x:xf>
    <x:xf numFmtId="0" fontId="16" fillId="13" borderId="0" xfId="0" applyNumberFormat="1" applyFont="1" applyFill="1" applyBorder="1" applyAlignment="1">
      <x:alignment horizontal="center" vertical="center"/>
    </x:xf>
    <x:xf numFmtId="0" fontId="0" fillId="13" borderId="1" xfId="0" applyNumberFormat="1" applyFont="1" applyFill="1" applyBorder="1"/>
    <x:xf numFmtId="0" fontId="16" fillId="13" borderId="1" xfId="0" applyNumberFormat="1" applyFont="1" applyFill="1" applyBorder="1"/>
    <x:xf numFmtId="0" fontId="16" fillId="13" borderId="1" xfId="0" applyNumberFormat="1" applyFont="1" applyFill="1" applyBorder="1" applyAlignment="1">
      <x:alignment horizontal="center"/>
    </x:xf>
    <x:xf numFmtId="0" fontId="16" fillId="13" borderId="1" xfId="0" applyNumberFormat="1" applyFont="1" applyFill="1" applyBorder="1" applyAlignment="1">
      <x:alignment horizontal="center" vertical="center"/>
    </x:xf>
    <x:xf numFmtId="0" fontId="0" fillId="14" borderId="0" xfId="0" applyNumberFormat="1" applyFont="1" applyFill="1" applyBorder="1"/>
    <x:xf numFmtId="0" fontId="16" fillId="14" borderId="0" xfId="0" applyNumberFormat="1" applyFont="1" applyFill="1" applyBorder="1"/>
    <x:xf numFmtId="0" fontId="16" fillId="14" borderId="0" xfId="0" applyNumberFormat="1" applyFont="1" applyFill="1" applyBorder="1" applyAlignment="1">
      <x:alignment horizontal="center"/>
    </x:xf>
    <x:xf numFmtId="0" fontId="16" fillId="14" borderId="0" xfId="0" applyNumberFormat="1" applyFont="1" applyFill="1" applyBorder="1" applyAlignment="1">
      <x:alignment horizontal="center" vertical="center"/>
    </x:xf>
    <x:xf numFmtId="0" fontId="0" fillId="14" borderId="1" xfId="0" applyNumberFormat="1" applyFont="1" applyFill="1" applyBorder="1"/>
    <x:xf numFmtId="0" fontId="16" fillId="14" borderId="1" xfId="0" applyNumberFormat="1" applyFont="1" applyFill="1" applyBorder="1"/>
    <x:xf numFmtId="0" fontId="16" fillId="14" borderId="1" xfId="0" applyNumberFormat="1" applyFont="1" applyFill="1" applyBorder="1" applyAlignment="1">
      <x:alignment horizontal="center"/>
    </x:xf>
    <x:xf numFmtId="0" fontId="16" fillId="14" borderId="1" xfId="0" applyNumberFormat="1" applyFont="1" applyFill="1" applyBorder="1" applyAlignment="1">
      <x:alignment horizontal="center" vertical="center"/>
    </x:xf>
    <x:xf numFmtId="0" fontId="9" fillId="4" borderId="0" xfId="0" applyNumberFormat="1" applyFont="1" applyFill="1" applyBorder="1" applyAlignment="1">
      <x:alignment vertical="center" wrapText="1"/>
    </x:xf>
    <x:xf numFmtId="0" fontId="9" fillId="4" borderId="1" xfId="0" applyNumberFormat="1" applyFont="1" applyFill="1" applyBorder="1" applyAlignment="1">
      <x:alignment vertical="center" wrapText="1"/>
    </x:xf>
    <x:xf numFmtId="0" fontId="9" fillId="6" borderId="0" xfId="0" applyNumberFormat="1" applyFont="1" applyFill="1" applyBorder="1"/>
    <x:xf numFmtId="0" fontId="9" fillId="6" borderId="0" xfId="0" applyNumberFormat="1" applyFont="1" applyFill="1" applyBorder="1" applyAlignment="1">
      <x:alignment wrapText="1"/>
    </x:xf>
    <x:xf numFmtId="0" fontId="9" fillId="6" borderId="1" xfId="0" applyNumberFormat="1" applyFont="1" applyFill="1" applyBorder="1"/>
    <x:xf numFmtId="0" fontId="9" fillId="6" borderId="1" xfId="0" applyNumberFormat="1" applyFont="1" applyFill="1" applyBorder="1" applyAlignment="1">
      <x:alignment wrapText="1"/>
    </x:xf>
    <x:xf numFmtId="0" fontId="7" fillId="5" borderId="0" xfId="0" applyNumberFormat="1" applyFont="1" applyFill="1" applyBorder="1"/>
    <x:xf numFmtId="0" fontId="7" fillId="5" borderId="0" xfId="0" applyNumberFormat="1" applyFont="1" applyFill="1" applyBorder="1" applyAlignment="1">
      <x:alignment horizontal="center"/>
    </x:xf>
    <x:xf numFmtId="0" fontId="7" fillId="5" borderId="1" xfId="0" applyNumberFormat="1" applyFont="1" applyFill="1" applyBorder="1"/>
    <x:xf numFmtId="0" fontId="7" fillId="5" borderId="1" xfId="0" applyNumberFormat="1" applyFont="1" applyFill="1" applyBorder="1" applyAlignment="1">
      <x:alignment horizontal="center"/>
    </x:xf>
    <x:xf numFmtId="0" fontId="19" fillId="3" borderId="0" xfId="0" applyNumberFormat="1" applyFont="1" applyFill="1" applyBorder="1"/>
    <x:xf numFmtId="0" fontId="19" fillId="3" borderId="0" xfId="0" applyNumberFormat="1" applyFont="1" applyFill="1" applyBorder="1" applyAlignment="1">
      <x:alignment wrapText="1"/>
    </x:xf>
    <x:xf numFmtId="0" fontId="19" fillId="3" borderId="0" xfId="0" applyNumberFormat="1" applyFont="1" applyFill="1" applyBorder="1" applyAlignment="1">
      <x:alignment horizontal="center" wrapText="1"/>
    </x:xf>
    <x:xf numFmtId="0" fontId="19" fillId="3" borderId="0" xfId="0" applyNumberFormat="1" applyFont="1" applyFill="1" applyBorder="1" applyAlignment="1">
      <x:alignment horizontal="center" vertical="center" wrapText="1"/>
    </x:xf>
    <x:xf numFmtId="0" fontId="19" fillId="3" borderId="1" xfId="0" applyNumberFormat="1" applyFont="1" applyFill="1" applyBorder="1"/>
    <x:xf numFmtId="0" fontId="19" fillId="3" borderId="1" xfId="0" applyNumberFormat="1" applyFont="1" applyFill="1" applyBorder="1" applyAlignment="1">
      <x:alignment wrapText="1"/>
    </x:xf>
    <x:xf numFmtId="0" fontId="19" fillId="3" borderId="1" xfId="0" applyNumberFormat="1" applyFont="1" applyFill="1" applyBorder="1" applyAlignment="1">
      <x:alignment horizontal="center" wrapText="1"/>
    </x:xf>
    <x:xf numFmtId="0" fontId="19" fillId="3" borderId="1" xfId="0" applyNumberFormat="1" applyFont="1" applyFill="1" applyBorder="1" applyAlignment="1">
      <x:alignment horizontal="center" vertical="center" wrapText="1"/>
    </x:xf>
    <x:xf numFmtId="0" fontId="20" fillId="5" borderId="0" xfId="0" applyNumberFormat="1" applyFont="1" applyFill="1" applyBorder="1"/>
    <x:xf numFmtId="0" fontId="20" fillId="6" borderId="0" xfId="0" applyNumberFormat="1" applyFont="1" applyFill="1" applyBorder="1"/>
    <x:xf numFmtId="0" fontId="20" fillId="5" borderId="1" xfId="0" applyNumberFormat="1" applyFont="1" applyFill="1" applyBorder="1"/>
    <x:xf numFmtId="0" fontId="20" fillId="6" borderId="1" xfId="0" applyNumberFormat="1" applyFont="1" applyFill="1" applyBorder="1"/>
    <x:xf numFmtId="204" fontId="20" fillId="5" borderId="0" xfId="0" applyNumberFormat="1" applyFont="1" applyFill="1" applyBorder="1"/>
    <x:xf numFmtId="204" fontId="20" fillId="5" borderId="1" xfId="0" applyNumberFormat="1" applyFont="1" applyFill="1" applyBorder="1"/>
    <x:xf numFmtId="201" fontId="20" fillId="5" borderId="0" xfId="0" applyNumberFormat="1" applyFont="1" applyFill="1" applyBorder="1"/>
    <x:xf numFmtId="201" fontId="20" fillId="5" borderId="1" xfId="0" applyNumberFormat="1" applyFont="1" applyFill="1" applyBorder="1"/>
    <x:xf numFmtId="202" fontId="20" fillId="6" borderId="0" xfId="0" applyNumberFormat="1" applyFont="1" applyFill="1" applyBorder="1"/>
    <x:xf numFmtId="202" fontId="20" fillId="6" borderId="1" xfId="0" applyNumberFormat="1" applyFont="1" applyFill="1" applyBorder="1"/>
    <x:xf numFmtId="205" fontId="20" fillId="6" borderId="0" xfId="0" applyNumberFormat="1" applyFont="1" applyFill="1" applyBorder="1"/>
    <x:xf numFmtId="205" fontId="20" fillId="6" borderId="1" xfId="0" applyNumberFormat="1" applyFont="1" applyFill="1" applyBorder="1"/>
    <x:xf numFmtId="0" fontId="19" fillId="2" borderId="0" xfId="0" applyNumberFormat="1" applyFont="1" applyFill="1" applyBorder="1"/>
    <x:xf numFmtId="0" fontId="19" fillId="2" borderId="1" xfId="0" applyNumberFormat="1" applyFont="1" applyFill="1" applyBorder="1"/>
    <x:xf numFmtId="203" fontId="19" fillId="2" borderId="0" xfId="0" applyNumberFormat="1" applyFont="1" applyFill="1" applyBorder="1"/>
    <x:xf numFmtId="203" fontId="19" fillId="2" borderId="1" xfId="0" applyNumberFormat="1" applyFont="1" applyFill="1" applyBorder="1"/>
    <x:xf numFmtId="201" fontId="19" fillId="2" borderId="0" xfId="0" applyNumberFormat="1" applyFont="1" applyFill="1" applyBorder="1"/>
    <x:xf numFmtId="201" fontId="19" fillId="2" borderId="1" xfId="0" applyNumberFormat="1" applyFont="1" applyFill="1" applyBorder="1"/>
    <x:xf numFmtId="202" fontId="19" fillId="2" borderId="0" xfId="0" applyNumberFormat="1" applyFont="1" applyFill="1" applyBorder="1"/>
    <x:xf numFmtId="202" fontId="19" fillId="2" borderId="1" xfId="0" applyNumberFormat="1" applyFont="1" applyFill="1" applyBorder="1"/>
    <x:xf numFmtId="205" fontId="19" fillId="2" borderId="0" xfId="0" applyNumberFormat="1" applyFont="1" applyFill="1" applyBorder="1"/>
    <x:xf numFmtId="205" fontId="19" fillId="2" borderId="1" xfId="0" applyNumberFormat="1" applyFont="1" applyFill="1" applyBorder="1"/>
    <x:xf numFmtId="0" fontId="21" fillId="7" borderId="0" xfId="0" applyNumberFormat="1" applyFont="1" applyFill="1" applyBorder="1"/>
    <x:xf numFmtId="0" fontId="21" fillId="7" borderId="0" xfId="0" applyNumberFormat="1" applyFont="1" applyFill="1" applyBorder="1" applyAlignment="1">
      <x:alignment wrapText="1"/>
    </x:xf>
    <x:xf numFmtId="0" fontId="21" fillId="7" borderId="0" xfId="0" applyNumberFormat="1" applyFont="1" applyFill="1" applyBorder="1" applyAlignment="1">
      <x:alignment vertical="center" wrapText="1"/>
    </x:xf>
    <x:xf numFmtId="0" fontId="21" fillId="7" borderId="1" xfId="0" applyNumberFormat="1" applyFont="1" applyFill="1" applyBorder="1"/>
    <x:xf numFmtId="0" fontId="21" fillId="7" borderId="1" xfId="0" applyNumberFormat="1" applyFont="1" applyFill="1" applyBorder="1" applyAlignment="1">
      <x:alignment wrapText="1"/>
    </x:xf>
    <x:xf numFmtId="0" fontId="21" fillId="7" borderId="1" xfId="0" applyNumberFormat="1" applyFont="1" applyFill="1" applyBorder="1" applyAlignment="1">
      <x:alignment vertical="center" wrapText="1"/>
    </x:xf>
    <x:xf numFmtId="0" fontId="22" fillId="4" borderId="0" xfId="0" applyNumberFormat="1" applyFont="1" applyFill="1" applyBorder="1"/>
    <x:xf numFmtId="0" fontId="22" fillId="4" borderId="0" xfId="0" applyNumberFormat="1" applyFont="1" applyFill="1" applyBorder="1" applyAlignment="1">
      <x:alignment vertical="center"/>
    </x:xf>
    <x:xf numFmtId="0" fontId="22" fillId="4" borderId="1" xfId="0" applyNumberFormat="1" applyFont="1" applyFill="1" applyBorder="1"/>
    <x:xf numFmtId="0" fontId="22" fillId="4" borderId="1" xfId="0" applyNumberFormat="1" applyFont="1" applyFill="1" applyBorder="1" applyAlignment="1">
      <x:alignment vertical="center"/>
    </x:xf>
    <x:xf numFmtId="0" fontId="9" fillId="0" borderId="0" xfId="0" applyNumberFormat="1" applyFont="1" applyFill="1" applyBorder="1" applyAlignment="1">
      <x:alignment vertical="center"/>
    </x:xf>
    <x:xf numFmtId="0" fontId="9" fillId="0" borderId="1" xfId="0" applyNumberFormat="1" applyFont="1" applyFill="1" applyBorder="1" applyAlignment="1">
      <x:alignment vertical="center"/>
    </x:xf>
    <x:xf numFmtId="0" fontId="9" fillId="6" borderId="0" xfId="0" applyNumberFormat="1" applyFont="1" applyFill="1" applyBorder="1" applyAlignment="1">
      <x:alignment vertical="center"/>
    </x:xf>
    <x:xf numFmtId="0" fontId="9" fillId="6" borderId="1" xfId="0" applyNumberFormat="1" applyFont="1" applyFill="1" applyBorder="1" applyAlignment="1">
      <x:alignment vertical="center"/>
    </x:xf>
    <x:xf numFmtId="202" fontId="9" fillId="0" borderId="0" xfId="0" applyNumberFormat="1" applyFont="1" applyFill="1" applyBorder="1" applyAlignment="1">
      <x:alignment vertical="center"/>
    </x:xf>
    <x:xf numFmtId="202" fontId="9" fillId="6" borderId="0" xfId="0" applyNumberFormat="1" applyFont="1" applyFill="1" applyBorder="1" applyAlignment="1">
      <x:alignment vertical="center"/>
    </x:xf>
    <x:xf numFmtId="202" fontId="9" fillId="0" borderId="1" xfId="0" applyNumberFormat="1" applyFont="1" applyFill="1" applyBorder="1" applyAlignment="1">
      <x:alignment vertical="center"/>
    </x:xf>
    <x:xf numFmtId="202" fontId="9" fillId="6" borderId="1" xfId="0" applyNumberFormat="1" applyFont="1" applyFill="1" applyBorder="1" applyAlignment="1">
      <x:alignment vertical="center"/>
    </x:xf>
    <x:xf numFmtId="205" fontId="9" fillId="0" borderId="0" xfId="0" applyNumberFormat="1" applyFont="1" applyFill="1" applyBorder="1" applyAlignment="1">
      <x:alignment vertical="center"/>
    </x:xf>
    <x:xf numFmtId="205" fontId="9" fillId="6" borderId="0" xfId="0" applyNumberFormat="1" applyFont="1" applyFill="1" applyBorder="1" applyAlignment="1">
      <x:alignment vertical="center"/>
    </x:xf>
    <x:xf numFmtId="205" fontId="9" fillId="0" borderId="1" xfId="0" applyNumberFormat="1" applyFont="1" applyFill="1" applyBorder="1" applyAlignment="1">
      <x:alignment vertical="center"/>
    </x:xf>
    <x:xf numFmtId="205" fontId="9" fillId="6" borderId="1" xfId="0" applyNumberFormat="1" applyFont="1" applyFill="1" applyBorder="1" applyAlignment="1">
      <x:alignment vertical="center"/>
    </x:xf>
    <x:xf numFmtId="201" fontId="9" fillId="0" borderId="0" xfId="0" applyNumberFormat="1" applyFont="1" applyFill="1" applyBorder="1" applyAlignment="1">
      <x:alignment vertical="center"/>
    </x:xf>
    <x:xf numFmtId="201" fontId="9" fillId="6" borderId="0" xfId="0" applyNumberFormat="1" applyFont="1" applyFill="1" applyBorder="1" applyAlignment="1">
      <x:alignment vertical="center"/>
    </x:xf>
    <x:xf numFmtId="201" fontId="9" fillId="0" borderId="1" xfId="0" applyNumberFormat="1" applyFont="1" applyFill="1" applyBorder="1" applyAlignment="1">
      <x:alignment vertical="center"/>
    </x:xf>
    <x:xf numFmtId="201" fontId="9" fillId="6" borderId="1" xfId="0" applyNumberFormat="1" applyFont="1" applyFill="1" applyBorder="1" applyAlignment="1">
      <x:alignment vertical="center"/>
    </x:xf>
    <x:xf numFmtId="0" fontId="7" fillId="5" borderId="0" xfId="0" applyNumberFormat="1" applyFont="1" applyFill="1" applyBorder="1" applyAlignment="1">
      <x:alignment vertical="center"/>
    </x:xf>
    <x:xf numFmtId="0" fontId="7" fillId="5" borderId="1" xfId="0" applyNumberFormat="1" applyFont="1" applyFill="1" applyBorder="1" applyAlignment="1">
      <x:alignment vertical="center"/>
    </x:xf>
    <x:xf numFmtId="0" fontId="18" fillId="6" borderId="0" xfId="0" applyNumberFormat="1" applyFont="1" applyFill="1" applyBorder="1"/>
    <x:xf numFmtId="0" fontId="18" fillId="6" borderId="1" xfId="0" applyNumberFormat="1" applyFont="1" applyFill="1" applyBorder="1"/>
    <x:xf numFmtId="202" fontId="18" fillId="6" borderId="0" xfId="0" applyNumberFormat="1" applyFont="1" applyFill="1" applyBorder="1"/>
    <x:xf numFmtId="202" fontId="18" fillId="6" borderId="1" xfId="0" applyNumberFormat="1" applyFont="1" applyFill="1" applyBorder="1"/>
    <x:xf numFmtId="0" fontId="20" fillId="0" borderId="0" xfId="0" applyNumberFormat="1" applyFont="1" applyFill="1" applyBorder="1"/>
    <x:xf numFmtId="0" fontId="20" fillId="0" borderId="0" xfId="0" applyNumberFormat="1" applyFont="1" applyFill="1" applyBorder="1" applyAlignment="1">
      <x:alignment wrapText="1"/>
    </x:xf>
    <x:xf numFmtId="0" fontId="20" fillId="0" borderId="0" xfId="0" applyNumberFormat="1" applyFont="1" applyFill="1" applyBorder="1" applyAlignment="1">
      <x:alignment vertical="top" wrapText="1"/>
    </x:xf>
    <x:xf numFmtId="0" fontId="20" fillId="0" borderId="1" xfId="0" applyNumberFormat="1" applyFont="1" applyFill="1" applyBorder="1"/>
    <x:xf numFmtId="0" fontId="20" fillId="0" borderId="1" xfId="0" applyNumberFormat="1" applyFont="1" applyFill="1" applyBorder="1" applyAlignment="1">
      <x:alignment wrapText="1"/>
    </x:xf>
    <x:xf numFmtId="0" fontId="20" fillId="0" borderId="1" xfId="0" applyNumberFormat="1" applyFont="1" applyFill="1" applyBorder="1" applyAlignment="1">
      <x:alignment vertical="top" wrapText="1"/>
    </x:xf>
    <x:xf numFmtId="0" fontId="20" fillId="6" borderId="0" xfId="0" applyNumberFormat="1" applyFont="1" applyFill="1" applyBorder="1" applyAlignment="1">
      <x:alignment vertical="top" wrapText="1"/>
    </x:xf>
    <x:xf numFmtId="0" fontId="20" fillId="6" borderId="1" xfId="0" applyNumberFormat="1" applyFont="1" applyFill="1" applyBorder="1" applyAlignment="1">
      <x:alignment vertical="top" wrapText="1"/>
    </x:xf>
    <x:xf numFmtId="0" fontId="23" fillId="6" borderId="0" xfId="0" applyNumberFormat="1" applyFont="1" applyFill="1" applyBorder="1" applyAlignment="1">
      <x:alignment vertical="top" wrapText="1"/>
    </x:xf>
    <x:xf numFmtId="0" fontId="23" fillId="0" borderId="0" xfId="0" applyNumberFormat="1" applyFont="1" applyFill="1" applyBorder="1" applyAlignment="1">
      <x:alignment vertical="top" wrapText="1"/>
    </x:xf>
    <x:xf numFmtId="0" fontId="23" fillId="6" borderId="1" xfId="0" applyNumberFormat="1" applyFont="1" applyFill="1" applyBorder="1" applyAlignment="1">
      <x:alignment vertical="top" wrapText="1"/>
    </x:xf>
    <x:xf numFmtId="0" fontId="23" fillId="0" borderId="1" xfId="0" applyNumberFormat="1" applyFont="1" applyFill="1" applyBorder="1" applyAlignment="1">
      <x:alignment vertical="top" wrapText="1"/>
    </x:xf>
    <x:xf numFmtId="0" fontId="24" fillId="4" borderId="0" xfId="0" applyNumberFormat="1" applyFont="1" applyFill="1" applyBorder="1"/>
    <x:xf numFmtId="0" fontId="24" fillId="4" borderId="0" xfId="0" applyNumberFormat="1" applyFont="1" applyFill="1" applyBorder="1" applyAlignment="1">
      <x:alignment vertical="center"/>
    </x:xf>
    <x:xf numFmtId="0" fontId="24" fillId="4" borderId="1" xfId="0" applyNumberFormat="1" applyFont="1" applyFill="1" applyBorder="1"/>
    <x:xf numFmtId="0" fontId="24" fillId="4" borderId="1" xfId="0" applyNumberFormat="1" applyFont="1" applyFill="1" applyBorder="1" applyAlignment="1">
      <x:alignment vertical="center"/>
    </x:xf>
    <x:xf numFmtId="0" fontId="20" fillId="0" borderId="0" xfId="0" applyNumberFormat="1" applyFont="1" applyFill="1" applyBorder="1" applyAlignment="1">
      <x:alignment vertical="center" wrapText="1"/>
    </x:xf>
    <x:xf numFmtId="0" fontId="20" fillId="0" borderId="1" xfId="0" applyNumberFormat="1" applyFont="1" applyFill="1" applyBorder="1" applyAlignment="1">
      <x:alignment vertical="center" wrapText="1"/>
    </x:xf>
    <x:xf numFmtId="0" fontId="20" fillId="6" borderId="0" xfId="0" applyNumberFormat="1" applyFont="1" applyFill="1" applyBorder="1" applyAlignment="1">
      <x:alignment vertical="center" wrapText="1"/>
    </x:xf>
    <x:xf numFmtId="0" fontId="20" fillId="6" borderId="1" xfId="0" applyNumberFormat="1" applyFont="1" applyFill="1" applyBorder="1" applyAlignment="1">
      <x:alignment vertical="center" wrapText="1"/>
    </x:xf>
    <x:xf numFmtId="200" fontId="20" fillId="0" borderId="0" xfId="0" applyNumberFormat="1" applyFont="1" applyFill="1" applyBorder="1" applyAlignment="1">
      <x:alignment vertical="center" wrapText="1"/>
    </x:xf>
    <x:xf numFmtId="200" fontId="20" fillId="6" borderId="0" xfId="0" applyNumberFormat="1" applyFont="1" applyFill="1" applyBorder="1" applyAlignment="1">
      <x:alignment vertical="center" wrapText="1"/>
    </x:xf>
    <x:xf numFmtId="200" fontId="20" fillId="0" borderId="1" xfId="0" applyNumberFormat="1" applyFont="1" applyFill="1" applyBorder="1" applyAlignment="1">
      <x:alignment vertical="center" wrapText="1"/>
    </x:xf>
    <x:xf numFmtId="200" fontId="20" fillId="6" borderId="1" xfId="0" applyNumberFormat="1" applyFont="1" applyFill="1" applyBorder="1" applyAlignment="1">
      <x:alignment vertical="center" wrapText="1"/>
    </x:xf>
    <x:xf numFmtId="202" fontId="20" fillId="0" borderId="0" xfId="0" applyNumberFormat="1" applyFont="1" applyFill="1" applyBorder="1" applyAlignment="1">
      <x:alignment vertical="center" wrapText="1"/>
    </x:xf>
    <x:xf numFmtId="202" fontId="20" fillId="6" borderId="0" xfId="0" applyNumberFormat="1" applyFont="1" applyFill="1" applyBorder="1" applyAlignment="1">
      <x:alignment vertical="center" wrapText="1"/>
    </x:xf>
    <x:xf numFmtId="202" fontId="20" fillId="0" borderId="1" xfId="0" applyNumberFormat="1" applyFont="1" applyFill="1" applyBorder="1" applyAlignment="1">
      <x:alignment vertical="center" wrapText="1"/>
    </x:xf>
    <x:xf numFmtId="202" fontId="20" fillId="6" borderId="1" xfId="0" applyNumberFormat="1" applyFont="1" applyFill="1" applyBorder="1" applyAlignment="1">
      <x:alignment vertical="center" wrapText="1"/>
    </x:xf>
    <x:xf numFmtId="205" fontId="20" fillId="0" borderId="0" xfId="0" applyNumberFormat="1" applyFont="1" applyFill="1" applyBorder="1" applyAlignment="1">
      <x:alignment vertical="center" wrapText="1"/>
    </x:xf>
    <x:xf numFmtId="205" fontId="20" fillId="0" borderId="1" xfId="0" applyNumberFormat="1" applyFont="1" applyFill="1" applyBorder="1" applyAlignment="1">
      <x:alignment vertical="center" wrapText="1"/>
    </x:xf>
    <x:xf numFmtId="206" fontId="20" fillId="6" borderId="0" xfId="0" applyNumberFormat="1" applyFont="1" applyFill="1" applyBorder="1" applyAlignment="1">
      <x:alignment vertical="center" wrapText="1"/>
    </x:xf>
    <x:xf numFmtId="206" fontId="20" fillId="6" borderId="1" xfId="0" applyNumberFormat="1" applyFont="1" applyFill="1" applyBorder="1" applyAlignment="1">
      <x:alignment vertical="center" wrapText="1"/>
    </x:xf>
    <x:xf numFmtId="207" fontId="20" fillId="0" borderId="0" xfId="0" applyNumberFormat="1" applyFont="1" applyFill="1" applyBorder="1" applyAlignment="1">
      <x:alignment vertical="center" wrapText="1"/>
    </x:xf>
    <x:xf numFmtId="207" fontId="20" fillId="0" borderId="1" xfId="0" applyNumberFormat="1" applyFont="1" applyFill="1" applyBorder="1" applyAlignment="1">
      <x:alignment vertical="center" wrapText="1"/>
    </x:xf>
    <x:xf numFmtId="201" fontId="20" fillId="0" borderId="0" xfId="0" applyNumberFormat="1" applyFont="1" applyFill="1" applyBorder="1" applyAlignment="1">
      <x:alignment vertical="center" wrapText="1"/>
    </x:xf>
    <x:xf numFmtId="201" fontId="20" fillId="6" borderId="0" xfId="0" applyNumberFormat="1" applyFont="1" applyFill="1" applyBorder="1" applyAlignment="1">
      <x:alignment vertical="center" wrapText="1"/>
    </x:xf>
    <x:xf numFmtId="201" fontId="20" fillId="0" borderId="1" xfId="0" applyNumberFormat="1" applyFont="1" applyFill="1" applyBorder="1" applyAlignment="1">
      <x:alignment vertical="center" wrapText="1"/>
    </x:xf>
    <x:xf numFmtId="201" fontId="20" fillId="6" borderId="1" xfId="0" applyNumberFormat="1" applyFont="1" applyFill="1" applyBorder="1" applyAlignment="1">
      <x:alignment vertical="center" wrapText="1"/>
    </x:xf>
    <x:xf numFmtId="0" fontId="0" fillId="15" borderId="0" xfId="0" applyNumberFormat="1" applyFont="1" applyFill="1" applyBorder="1"/>
    <x:xf numFmtId="0" fontId="16" fillId="15" borderId="0" xfId="0" applyNumberFormat="1" applyFont="1" applyFill="1" applyBorder="1"/>
    <x:xf numFmtId="0" fontId="16" fillId="15" borderId="0" xfId="0" applyNumberFormat="1" applyFont="1" applyFill="1" applyBorder="1" applyAlignment="1">
      <x:alignment horizontal="center"/>
    </x:xf>
    <x:xf numFmtId="0" fontId="16" fillId="15" borderId="0" xfId="0" applyNumberFormat="1" applyFont="1" applyFill="1" applyBorder="1" applyAlignment="1">
      <x:alignment horizontal="center" vertical="center"/>
    </x:xf>
    <x:xf numFmtId="0" fontId="0" fillId="15" borderId="1" xfId="0" applyNumberFormat="1" applyFont="1" applyFill="1" applyBorder="1"/>
    <x:xf numFmtId="0" fontId="16" fillId="15" borderId="1" xfId="0" applyNumberFormat="1" applyFont="1" applyFill="1" applyBorder="1"/>
    <x:xf numFmtId="0" fontId="16" fillId="15" borderId="1" xfId="0" applyNumberFormat="1" applyFont="1" applyFill="1" applyBorder="1" applyAlignment="1">
      <x:alignment horizontal="center"/>
    </x:xf>
    <x:xf numFmtId="0" fontId="16" fillId="15" borderId="1" xfId="0" applyNumberFormat="1" applyFont="1" applyFill="1" applyBorder="1" applyAlignment="1">
      <x:alignment horizontal="center" vertical="center"/>
    </x:xf>
    <x:xf numFmtId="207" fontId="17" fillId="4" borderId="0" xfId="0" applyNumberFormat="1" applyFont="1" applyFill="1" applyBorder="1" applyAlignment="1">
      <x:alignment horizontal="center" vertical="center"/>
    </x:xf>
    <x:xf numFmtId="207" fontId="17" fillId="4" borderId="1" xfId="0" applyNumberFormat="1" applyFont="1" applyFill="1" applyBorder="1" applyAlignment="1">
      <x:alignment horizontal="center" vertical="center"/>
    </x:xf>
    <x:xf numFmtId="0" fontId="19" fillId="3" borderId="0" xfId="0" applyNumberFormat="1" applyFont="1" applyFill="1" applyBorder="1" applyAlignment="1">
      <x:alignment horizontal="center"/>
    </x:xf>
    <x:xf numFmtId="0" fontId="19" fillId="3" borderId="0" xfId="0" applyNumberFormat="1" applyFont="1" applyFill="1" applyBorder="1" applyAlignment="1">
      <x:alignment horizontal="center" vertical="center"/>
    </x:xf>
    <x:xf numFmtId="0" fontId="19" fillId="3" borderId="1" xfId="0" applyNumberFormat="1" applyFont="1" applyFill="1" applyBorder="1" applyAlignment="1">
      <x:alignment horizontal="center"/>
    </x:xf>
    <x:xf numFmtId="0" fontId="19" fillId="3" borderId="1" xfId="0" applyNumberFormat="1" applyFont="1" applyFill="1" applyBorder="1" applyAlignment="1">
      <x:alignment horizontal="center" vertical="center"/>
    </x:xf>
    <x:xf numFmtId="0" fontId="20" fillId="4" borderId="0" xfId="0" applyNumberFormat="1" applyFont="1" applyFill="1" applyBorder="1"/>
    <x:xf numFmtId="0" fontId="20" fillId="4" borderId="0" xfId="0" applyNumberFormat="1" applyFont="1" applyFill="1" applyBorder="1" applyAlignment="1">
      <x:alignment wrapText="1"/>
    </x:xf>
    <x:xf numFmtId="0" fontId="20" fillId="4" borderId="0" xfId="0" applyNumberFormat="1" applyFont="1" applyFill="1" applyBorder="1" applyAlignment="1">
      <x:alignment vertical="center" wrapText="1"/>
    </x:xf>
    <x:xf numFmtId="0" fontId="20" fillId="4" borderId="1" xfId="0" applyNumberFormat="1" applyFont="1" applyFill="1" applyBorder="1"/>
    <x:xf numFmtId="0" fontId="20" fillId="4" borderId="1" xfId="0" applyNumberFormat="1" applyFont="1" applyFill="1" applyBorder="1" applyAlignment="1">
      <x:alignment wrapText="1"/>
    </x:xf>
    <x:xf numFmtId="0" fontId="20" fillId="4" borderId="1" xfId="0" applyNumberFormat="1" applyFont="1" applyFill="1" applyBorder="1" applyAlignment="1">
      <x:alignment vertical="center" wrapText="1"/>
    </x:xf>
    <x:xf numFmtId="0" fontId="20" fillId="8" borderId="0" xfId="0" applyNumberFormat="1" applyFont="1" applyFill="1" applyBorder="1" applyAlignment="1">
      <x:alignment vertical="center" wrapText="1"/>
    </x:xf>
    <x:xf numFmtId="0" fontId="19" fillId="8" borderId="0" xfId="0" applyNumberFormat="1" applyFont="1" applyFill="1" applyBorder="1" applyAlignment="1">
      <x:alignment vertical="center" wrapText="1"/>
    </x:xf>
    <x:xf numFmtId="0" fontId="19" fillId="8" borderId="0" xfId="0" applyNumberFormat="1" applyFont="1" applyFill="1" applyBorder="1" applyAlignment="1">
      <x:alignment horizontal="center" vertical="center" wrapText="1"/>
    </x:xf>
    <x:xf numFmtId="0" fontId="20" fillId="8" borderId="1" xfId="0" applyNumberFormat="1" applyFont="1" applyFill="1" applyBorder="1" applyAlignment="1">
      <x:alignment vertical="center" wrapText="1"/>
    </x:xf>
    <x:xf numFmtId="0" fontId="19" fillId="8" borderId="1" xfId="0" applyNumberFormat="1" applyFont="1" applyFill="1" applyBorder="1" applyAlignment="1">
      <x:alignment vertical="center" wrapText="1"/>
    </x:xf>
    <x:xf numFmtId="0" fontId="19" fillId="8" borderId="1" xfId="0" applyNumberFormat="1" applyFont="1" applyFill="1" applyBorder="1" applyAlignment="1">
      <x:alignment horizontal="center" vertical="center" wrapText="1"/>
    </x:xf>
    <x:xf numFmtId="0" fontId="20" fillId="6" borderId="0" xfId="0" applyNumberFormat="1" applyFont="1" applyFill="1" applyBorder="1" applyAlignment="1">
      <x:alignment wrapText="1"/>
    </x:xf>
    <x:xf numFmtId="0" fontId="20" fillId="6" borderId="1" xfId="0" applyNumberFormat="1" applyFont="1" applyFill="1" applyBorder="1" applyAlignment="1">
      <x:alignment wrapText="1"/>
    </x:xf>
    <x:xf numFmtId="205" fontId="20" fillId="6" borderId="0" xfId="0" applyNumberFormat="1" applyFont="1" applyFill="1" applyBorder="1" applyAlignment="1">
      <x:alignment vertical="center" wrapText="1"/>
    </x:xf>
    <x:xf numFmtId="205" fontId="20" fillId="6" borderId="1" xfId="0" applyNumberFormat="1" applyFont="1" applyFill="1" applyBorder="1" applyAlignment="1">
      <x:alignment vertical="center" wrapText="1"/>
    </x:xf>
    <x:xf numFmtId="206" fontId="20" fillId="0" borderId="0" xfId="0" applyNumberFormat="1" applyFont="1" applyFill="1" applyBorder="1" applyAlignment="1">
      <x:alignment vertical="center" wrapText="1"/>
    </x:xf>
    <x:xf numFmtId="206" fontId="20" fillId="0" borderId="1" xfId="0" applyNumberFormat="1" applyFont="1" applyFill="1" applyBorder="1" applyAlignment="1">
      <x:alignment vertical="center" wrapText="1"/>
    </x:xf>
    <x:xf numFmtId="208" fontId="20" fillId="6" borderId="0" xfId="0" applyNumberFormat="1" applyFont="1" applyFill="1" applyBorder="1" applyAlignment="1">
      <x:alignment vertical="center" wrapText="1"/>
    </x:xf>
    <x:xf numFmtId="208" fontId="20" fillId="6" borderId="1" xfId="0" applyNumberFormat="1" applyFont="1" applyFill="1" applyBorder="1" applyAlignment="1">
      <x:alignment vertical="center" wrapText="1"/>
    </x:xf>
    <x:xf numFmtId="203" fontId="20" fillId="6" borderId="0" xfId="0" applyNumberFormat="1" applyFont="1" applyFill="1" applyBorder="1" applyAlignment="1">
      <x:alignment vertical="center" wrapText="1"/>
    </x:xf>
    <x:xf numFmtId="203" fontId="20" fillId="6" borderId="1" xfId="0" applyNumberFormat="1" applyFont="1" applyFill="1" applyBorder="1" applyAlignment="1">
      <x:alignment vertical="center" wrapText="1"/>
    </x:xf>
    <x:xf numFmtId="202" fontId="0" fillId="0" borderId="0" xfId="0" applyNumberFormat="1" applyFont="1" applyFill="1" applyBorder="1"/>
    <x:xf numFmtId="202" fontId="0" fillId="0" borderId="1" xfId="0" applyNumberFormat="1" applyFont="1" applyFill="1" applyBorder="1"/>
    <x:xf numFmtId="205" fontId="9" fillId="5" borderId="0" xfId="0" applyNumberFormat="1" applyFont="1" applyFill="1" applyBorder="1" applyAlignment="1">
      <x:alignment vertical="center" wrapText="1"/>
    </x:xf>
    <x:xf numFmtId="205" fontId="9" fillId="6" borderId="0" xfId="0" applyNumberFormat="1" applyFont="1" applyFill="1" applyBorder="1" applyAlignment="1">
      <x:alignment vertical="center" wrapText="1"/>
    </x:xf>
    <x:xf numFmtId="205" fontId="9" fillId="0" borderId="0" xfId="0" applyNumberFormat="1" applyFont="1" applyFill="1" applyBorder="1" applyAlignment="1">
      <x:alignment vertical="center" wrapText="1"/>
    </x:xf>
    <x:xf numFmtId="205" fontId="9" fillId="5" borderId="1" xfId="0" applyNumberFormat="1" applyFont="1" applyFill="1" applyBorder="1" applyAlignment="1">
      <x:alignment vertical="center" wrapText="1"/>
    </x:xf>
    <x:xf numFmtId="205" fontId="9" fillId="6" borderId="1" xfId="0" applyNumberFormat="1" applyFont="1" applyFill="1" applyBorder="1" applyAlignment="1">
      <x:alignment vertical="center" wrapText="1"/>
    </x:xf>
    <x:xf numFmtId="205" fontId="9" fillId="0" borderId="1" xfId="0" applyNumberFormat="1" applyFont="1" applyFill="1" applyBorder="1" applyAlignment="1">
      <x:alignment vertical="center" wrapText="1"/>
    </x:xf>
    <x:xf numFmtId="206" fontId="9" fillId="5" borderId="0" xfId="0" applyNumberFormat="1" applyFont="1" applyFill="1" applyBorder="1" applyAlignment="1">
      <x:alignment vertical="center" wrapText="1"/>
    </x:xf>
    <x:xf numFmtId="206" fontId="9" fillId="6" borderId="0" xfId="0" applyNumberFormat="1" applyFont="1" applyFill="1" applyBorder="1" applyAlignment="1">
      <x:alignment vertical="center" wrapText="1"/>
    </x:xf>
    <x:xf numFmtId="206" fontId="9" fillId="5" borderId="1" xfId="0" applyNumberFormat="1" applyFont="1" applyFill="1" applyBorder="1" applyAlignment="1">
      <x:alignment vertical="center" wrapText="1"/>
    </x:xf>
    <x:xf numFmtId="206" fontId="9" fillId="6" borderId="1" xfId="0" applyNumberFormat="1" applyFont="1" applyFill="1" applyBorder="1" applyAlignment="1">
      <x:alignment vertical="center" wrapText="1"/>
    </x:xf>
    <x:xf numFmtId="208" fontId="9" fillId="5" borderId="0" xfId="0" applyNumberFormat="1" applyFont="1" applyFill="1" applyBorder="1" applyAlignment="1">
      <x:alignment vertical="center" wrapText="1"/>
    </x:xf>
    <x:xf numFmtId="208" fontId="9" fillId="0" borderId="0" xfId="0" applyNumberFormat="1" applyFont="1" applyFill="1" applyBorder="1" applyAlignment="1">
      <x:alignment vertical="center" wrapText="1"/>
    </x:xf>
    <x:xf numFmtId="208" fontId="9" fillId="5" borderId="1" xfId="0" applyNumberFormat="1" applyFont="1" applyFill="1" applyBorder="1" applyAlignment="1">
      <x:alignment vertical="center" wrapText="1"/>
    </x:xf>
    <x:xf numFmtId="208" fontId="9" fillId="0" borderId="1" xfId="0" applyNumberFormat="1" applyFont="1" applyFill="1" applyBorder="1" applyAlignment="1">
      <x:alignment vertical="center" wrapText="1"/>
    </x:xf>
    <x:xf numFmtId="203" fontId="9" fillId="5" borderId="0" xfId="0" applyNumberFormat="1" applyFont="1" applyFill="1" applyBorder="1" applyAlignment="1">
      <x:alignment vertical="center" wrapText="1"/>
    </x:xf>
    <x:xf numFmtId="203" fontId="9" fillId="0" borderId="0" xfId="0" applyNumberFormat="1" applyFont="1" applyFill="1" applyBorder="1" applyAlignment="1">
      <x:alignment vertical="center" wrapText="1"/>
    </x:xf>
    <x:xf numFmtId="203" fontId="9" fillId="5" borderId="1" xfId="0" applyNumberFormat="1" applyFont="1" applyFill="1" applyBorder="1" applyAlignment="1">
      <x:alignment vertical="center" wrapText="1"/>
    </x:xf>
    <x:xf numFmtId="203" fontId="9" fillId="0" borderId="1" xfId="0" applyNumberFormat="1" applyFont="1" applyFill="1" applyBorder="1" applyAlignment="1">
      <x:alignment vertical="center" wrapText="1"/>
    </x:xf>
    <x:xf numFmtId="200" fontId="9" fillId="16" borderId="0" xfId="0" applyNumberFormat="1" applyFont="1" applyFill="1" applyBorder="1" applyAlignment="1">
      <x:alignment vertical="center" wrapText="1"/>
    </x:xf>
    <x:xf numFmtId="200" fontId="9" fillId="16" borderId="1" xfId="0" applyNumberFormat="1" applyFont="1" applyFill="1" applyBorder="1" applyAlignment="1">
      <x:alignment vertical="center" wrapText="1"/>
    </x:xf>
  </x:cellXfs>
  <x:cellStyles count="1">
    <x:cellStyle name="Normal" xfId="0"/>
  </x:cellStyles>
  <x:dxfs count="12">
    <x:dxf>
      <x:font>
        <x:b/>
        <x:color rgb="FF1F9D55"/>
      </x:font>
      <x:fill>
        <x:patternFill patternType="solid">
          <x:bgColor rgb="FFE8F5EC"/>
        </x:patternFill>
      </x:fill>
    </x:dxf>
    <x:dxf>
      <x:font>
        <x:b/>
        <x:color rgb="FFC78300"/>
      </x:font>
      <x:fill>
        <x:patternFill patternType="solid">
          <x:bgColor rgb="FFFFF4D6"/>
        </x:patternFill>
      </x:fill>
    </x:dxf>
    <x:dxf>
      <x:font>
        <x:b/>
        <x:color rgb="FFC23B3B"/>
      </x:font>
      <x:fill>
        <x:patternFill patternType="solid">
          <x:bgColor rgb="FFFCE8E8"/>
        </x:patternFill>
      </x:fill>
    </x:dxf>
    <x:dxf>
      <x:font>
        <x:b/>
        <x:color rgb="FF1F9D55"/>
      </x:font>
      <x:fill>
        <x:patternFill patternType="solid">
          <x:bgColor rgb="FFE8F5EC"/>
        </x:patternFill>
      </x:fill>
    </x:dxf>
    <x:dxf>
      <x:font>
        <x:b/>
        <x:color rgb="FFC78300"/>
      </x:font>
      <x:fill>
        <x:patternFill patternType="solid">
          <x:bgColor rgb="FFFFF4D6"/>
        </x:patternFill>
      </x:fill>
    </x:dxf>
    <x:dxf>
      <x:font>
        <x:b/>
        <x:color rgb="FFC23B3B"/>
      </x:font>
      <x:fill>
        <x:patternFill patternType="solid">
          <x:bgColor rgb="FFFCE8E8"/>
        </x:patternFill>
      </x:fill>
    </x:dxf>
    <x:dxf>
      <x:font>
        <x:b/>
        <x:color rgb="FF1F9D55"/>
      </x:font>
      <x:fill>
        <x:patternFill patternType="solid">
          <x:bgColor rgb="FFE8F5EC"/>
        </x:patternFill>
      </x:fill>
    </x:dxf>
    <x:dxf>
      <x:font>
        <x:b/>
        <x:color rgb="FFC78300"/>
      </x:font>
      <x:fill>
        <x:patternFill patternType="solid">
          <x:bgColor rgb="FFFFF4D6"/>
        </x:patternFill>
      </x:fill>
    </x:dxf>
    <x:dxf>
      <x:font>
        <x:b/>
        <x:color rgb="FFC23B3B"/>
      </x:font>
      <x:fill>
        <x:patternFill patternType="solid">
          <x:bgColor rgb="FFFCE8E8"/>
        </x:patternFill>
      </x:fill>
    </x:dxf>
    <x:dxf>
      <x:font>
        <x:b/>
        <x:color rgb="FF1F9D55"/>
      </x:font>
      <x:fill>
        <x:patternFill patternType="solid">
          <x:bgColor rgb="FFE8F5EC"/>
        </x:patternFill>
      </x:fill>
    </x:dxf>
    <x:dxf>
      <x:font>
        <x:b/>
        <x:color rgb="FFC78300"/>
      </x:font>
      <x:fill>
        <x:patternFill patternType="solid">
          <x:bgColor rgb="FFFFF4D6"/>
        </x:patternFill>
      </x:fill>
    </x:dxf>
    <x:dxf>
      <x:font>
        <x:b/>
        <x:color rgb="FFC23B3B"/>
      </x:font>
      <x:fill>
        <x:patternFill patternType="solid">
          <x:bgColor rgb="FFFCE8E8"/>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726887793df6450b" /><Relationship Type="http://schemas.openxmlformats.org/officeDocument/2006/relationships/theme" Target="/xl/theme/theme1.xml" Id="R02865e10996b4c2b" /><Relationship Type="http://schemas.openxmlformats.org/officeDocument/2006/relationships/sharedStrings" Target="/xl/sharedStrings.xml" Id="Rb0acaf4cdefc493d" /><Relationship Type="http://schemas.openxmlformats.org/officeDocument/2006/relationships/worksheet" Target="/xl/worksheets/sheet1.xml" Id="R2b712602495a4ad5" /><Relationship Type="http://schemas.openxmlformats.org/officeDocument/2006/relationships/worksheet" Target="/xl/worksheets/sheet2.xml" Id="R82d6c82d41a14319" /><Relationship Type="http://schemas.openxmlformats.org/officeDocument/2006/relationships/worksheet" Target="/xl/worksheets/sheet3.xml" Id="R16293cee293e4ed4" /><Relationship Type="http://schemas.openxmlformats.org/officeDocument/2006/relationships/worksheet" Target="/xl/worksheets/sheet4.xml" Id="Re31ceb2c70544fa2" /><Relationship Type="http://schemas.openxmlformats.org/officeDocument/2006/relationships/worksheet" Target="/xl/worksheets/sheet5.xml" Id="R687cdbebb61f4825" /><Relationship Type="http://schemas.openxmlformats.org/officeDocument/2006/relationships/worksheet" Target="/xl/worksheets/sheet6.xml" Id="R0a14921ccb1b49ee" /></Relationships>
</file>

<file path=xl/drawings/_rels/drawing1.xml.rels>&#65279;<?xml version="1.0" encoding="utf-8"?><Relationships xmlns="http://schemas.openxmlformats.org/package/2006/relationships"><Relationship Type="http://schemas.openxmlformats.org/officeDocument/2006/relationships/chart" Target="/xl/drawings/charts/chart1.xml" Id="Rb65eb00db5604a6c" /><Relationship Type="http://schemas.openxmlformats.org/officeDocument/2006/relationships/chart" Target="/xl/drawings/charts/chart2.xml" Id="R22d5ceb6b4bc431f" /></Relationships>
</file>

<file path=xl/drawings/_rels/drawing2.xml.rels>&#65279;<?xml version="1.0" encoding="utf-8"?><Relationships xmlns="http://schemas.openxmlformats.org/package/2006/relationships"><Relationship Type="http://schemas.openxmlformats.org/officeDocument/2006/relationships/chart" Target="/xl/drawings/charts/chart3.xml" Id="Rb7c671945874406d" /><Relationship Type="http://schemas.openxmlformats.org/officeDocument/2006/relationships/chart" Target="/xl/drawings/charts/chart4.xml" Id="R469dd53001b24c13"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OEE by Plant</a:t>
            </a:r>
          </a:p>
        </c:rich>
      </c:tx>
      <c:overlay val="0"/>
    </c:title>
    <c:autoTitleDeleted val="0"/>
    <c:plotArea>
      <c:layout/>
      <c:barChart>
        <c:barDir val="col"/>
        <c:varyColors val="0"/>
        <c:ser>
          <c:idx val="0"/>
          <c:order val="0"/>
          <c:tx>
            <c:v>OEE</c:v>
          </c:tx>
          <c:cat>
            <c:strRef>
              <c:f>'PLANT BENCHMARK'!$B$24:$B$29</c:f>
              <c:strCache>
                <c:ptCount val="0"/>
              </c:strCache>
            </c:strRef>
          </c:cat>
          <c:val>
            <c:numRef>
              <c:f>'PLANT BENCHMARK'!$C$24:$C$29</c:f>
              <c:numCache>
                <c:formatCode>0.0%</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Annualized EBITDA Opportunity</a:t>
            </a:r>
          </a:p>
        </c:rich>
      </c:tx>
      <c:overlay val="0"/>
    </c:title>
    <c:autoTitleDeleted val="0"/>
    <c:plotArea>
      <c:layout/>
      <c:barChart>
        <c:barDir val="col"/>
        <c:varyColors val="0"/>
        <c:ser>
          <c:idx val="0"/>
          <c:order val="0"/>
          <c:tx>
            <c:v>EBITDA Opportunity ($m)</c:v>
          </c:tx>
          <c:cat>
            <c:strRef>
              <c:f>'PLANT BENCHMARK'!$E$24:$E$29</c:f>
              <c:strCache>
                <c:ptCount val="0"/>
              </c:strCache>
            </c:strRef>
          </c:cat>
          <c:val>
            <c:numRef>
              <c:f>'PLANT BENCHMARK'!$F$24:$F$29</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3.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OEE and OTIF — Monthly Trend vs Target</a:t>
            </a:r>
          </a:p>
        </c:rich>
      </c:tx>
      <c:overlay val="0"/>
    </c:title>
    <c:autoTitleDeleted val="0"/>
    <c:plotArea>
      <c:layout/>
      <c:lineChart>
        <c:grouping val="standard"/>
        <c:ser>
          <c:idx val="0"/>
          <c:order val="0"/>
          <c:tx>
            <c:v>OEE</c:v>
          </c:tx>
          <c:cat>
            <c:strRef>
              <c:f>'WORKED EXAMPLE'!$P$3:$P$14</c:f>
              <c:strCache>
                <c:ptCount val="0"/>
              </c:strCache>
            </c:strRef>
          </c:cat>
          <c:val>
            <c:numRef>
              <c:f>'WORKED EXAMPLE'!$Q$3:$Q$14</c:f>
              <c:numCache>
                <c:formatCode>0.0%</c:formatCode>
                <c:ptCount val="0"/>
              </c:numCache>
            </c:numRef>
          </c:val>
          <c:smooth val="0"/>
        </c:ser>
        <c:ser>
          <c:idx val="1"/>
          <c:order val="1"/>
          <c:tx>
            <c:v>OEE Target</c:v>
          </c:tx>
          <c:cat>
            <c:strRef>
              <c:f>'WORKED EXAMPLE'!$P$3:$P$14</c:f>
              <c:strCache>
                <c:ptCount val="0"/>
              </c:strCache>
            </c:strRef>
          </c:cat>
          <c:val>
            <c:numRef>
              <c:f>'WORKED EXAMPLE'!$R$3:$R$14</c:f>
              <c:numCache>
                <c:formatCode>0.0%</c:formatCode>
                <c:ptCount val="0"/>
              </c:numCache>
            </c:numRef>
          </c:val>
          <c:smooth val="0"/>
        </c:ser>
        <c:ser>
          <c:idx val="2"/>
          <c:order val="2"/>
          <c:tx>
            <c:v>OTIF</c:v>
          </c:tx>
          <c:cat>
            <c:strRef>
              <c:f>'WORKED EXAMPLE'!$P$3:$P$14</c:f>
              <c:strCache>
                <c:ptCount val="0"/>
              </c:strCache>
            </c:strRef>
          </c:cat>
          <c:val>
            <c:numRef>
              <c:f>'WORKED EXAMPLE'!$S$3:$S$14</c:f>
              <c:numCache>
                <c:formatCode>0.0%</c:formatCode>
                <c:ptCount val="0"/>
              </c:numCache>
            </c:numRef>
          </c:val>
          <c:smooth val="0"/>
        </c:ser>
        <c:ser>
          <c:idx val="3"/>
          <c:order val="3"/>
          <c:tx>
            <c:v>OTIF Target</c:v>
          </c:tx>
          <c:cat>
            <c:strRef>
              <c:f>'WORKED EXAMPLE'!$P$3:$P$14</c:f>
              <c:strCache>
                <c:ptCount val="0"/>
              </c:strCache>
            </c:strRef>
          </c:cat>
          <c:val>
            <c:numRef>
              <c:f>'WORKED EXAMPLE'!$T$3:$T$14</c:f>
              <c:numCache>
                <c:formatCode>0.0%</c:formatCode>
                <c:ptCount val="0"/>
              </c:numCache>
            </c:numRef>
          </c:val>
          <c:smooth val="0"/>
        </c:ser>
        <c:dLbls>
          <c:showLegendKey val="0"/>
          <c:showVal val="0"/>
          <c:showCatName val="0"/>
          <c:showSerName val="0"/>
          <c:showPercent val="0"/>
          <c:showBubbleSize val="0"/>
          <c:showLeaderLines val="0"/>
        </c:dLbls>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anchorCtr="1"/>
          <a:lstStyle xmlns:a="http://schemas.openxmlformats.org/drawingml/2006/main"/>
          <a:p xmlns:a="http://schemas.openxmlformats.org/drawingml/2006/main">
            <a:pPr>
              <a:defRPr sz="600"/>
            </a:pPr>
          </a:p>
        </c:txPr>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sourceLinked="0"/>
        <c:majorTickMark val="none"/>
        <c:minorTickMark val="none"/>
        <c:txPr>
          <a:bodyPr xmlns:a="http://schemas.openxmlformats.org/drawingml/2006/main" anchorCtr="1"/>
          <a:lstStyle xmlns:a="http://schemas.openxmlformats.org/drawingml/2006/main"/>
          <a:p xmlns:a="http://schemas.openxmlformats.org/drawingml/2006/main">
            <a:pPr>
              <a:defRPr sz="600"/>
            </a:pPr>
          </a:p>
        </c:txPr>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4.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EBITDA Opportunity by Plant</a:t>
            </a:r>
          </a:p>
        </c:rich>
      </c:tx>
      <c:overlay val="0"/>
    </c:title>
    <c:autoTitleDeleted val="0"/>
    <c:plotArea>
      <c:layout/>
      <c:barChart>
        <c:barDir val="col"/>
        <c:varyColors val="0"/>
        <c:ser>
          <c:idx val="0"/>
          <c:order val="0"/>
          <c:tx>
            <c:v>EBITDA Opportunity ($m)</c:v>
          </c:tx>
          <c:cat>
            <c:strRef>
              <c:f>'PLANT BENCHMARK'!$E$24:$E$29</c:f>
              <c:strCache>
                <c:ptCount val="0"/>
              </c:strCache>
            </c:strRef>
          </c:cat>
          <c:val>
            <c:numRef>
              <c:f>'PLANT BENCHMARK'!$F$24:$F$29</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7</xdr:col>
      <xdr:colOff>0</xdr:colOff>
      <xdr:row>22</xdr:row>
      <xdr:rowOff>0</xdr:rowOff>
    </xdr:from>
    <xdr:to>
      <xdr:col>13</xdr:col>
      <xdr:colOff>0</xdr:colOff>
      <xdr:row>38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b65eb00db5604a6c"/>
        </a:graphicData>
      </a:graphic>
    </xdr:graphicFrame>
    <xdr:clientData/>
  </xdr:twoCellAnchor>
  <xdr:twoCellAnchor>
    <xdr:from>
      <xdr:col>1</xdr:col>
      <xdr:colOff>0</xdr:colOff>
      <xdr:row>30</xdr:row>
      <xdr:rowOff>0</xdr:rowOff>
    </xdr:from>
    <xdr:to>
      <xdr:col>7</xdr:col>
      <xdr:colOff>0</xdr:colOff>
      <xdr:row>46</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22d5ceb6b4bc431f"/>
        </a:graphicData>
      </a:graphic>
    </xdr:graphicFrame>
    <xdr:clientData/>
  </xdr:twoCellAnchor>
</xdr:wsDr>
</file>

<file path=xl/drawings/drawing2.xml><?xml version="1.0" encoding="utf-8"?>
<xdr:wsDr xmlns:xdr="http://schemas.openxmlformats.org/drawingml/2006/spreadsheetDrawing">
  <xdr:twoCellAnchor>
    <xdr:from>
      <xdr:col>1</xdr:col>
      <xdr:colOff>0</xdr:colOff>
      <xdr:row>28</xdr:row>
      <xdr:rowOff>0</xdr:rowOff>
    </xdr:from>
    <xdr:to>
      <xdr:col>7</xdr:col>
      <xdr:colOff>0</xdr:colOff>
      <xdr:row>43</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b7c671945874406d"/>
        </a:graphicData>
      </a:graphic>
    </xdr:graphicFrame>
    <xdr:clientData/>
  </xdr:twoCellAnchor>
  <xdr:twoCellAnchor>
    <xdr:from>
      <xdr:col>7</xdr:col>
      <xdr:colOff>0</xdr:colOff>
      <xdr:row>28</xdr:row>
      <xdr:rowOff>0</xdr:rowOff>
    </xdr:from>
    <xdr:to>
      <xdr:col>13</xdr:col>
      <xdr:colOff>0</xdr:colOff>
      <xdr:row>43</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469dd53001b24c13"/>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4.xml.rels>&#65279;<?xml version="1.0" encoding="utf-8"?><Relationships xmlns="http://schemas.openxmlformats.org/package/2006/relationships"><Relationship Type="http://schemas.openxmlformats.org/officeDocument/2006/relationships/drawing" Target="/xl/drawings/drawing1.xml" Id="R1a065184f7724f5b" /></Relationships>
</file>

<file path=xl/worksheets/_rels/sheet6.xml.rels>&#65279;<?xml version="1.0" encoding="utf-8"?><Relationships xmlns="http://schemas.openxmlformats.org/package/2006/relationships"><Relationship Type="http://schemas.openxmlformats.org/officeDocument/2006/relationships/drawing" Target="/xl/drawings/drawing2.xml" Id="R91ee469415d040fc" /></Relationships>
</file>

<file path=xl/worksheets/sheet1.xml><?xml version="1.0" encoding="utf-8"?>
<x:worksheet xmlns:x="http://schemas.openxmlformats.org/spreadsheetml/2006/main">
  <x:sheetFormatPr defaultRowHeight="15"/>
  <x:cols>
    <x:col min="1" max="1" width="3" hidden="0" customWidth="1"/>
    <x:col min="2" max="2" width="16" hidden="0" customWidth="1"/>
    <x:col min="3" max="3" width="16" hidden="0" customWidth="1"/>
    <x:col min="4" max="4" width="16" hidden="0" customWidth="1"/>
    <x:col min="5" max="5" width="16" hidden="0" customWidth="1"/>
    <x:col min="6" max="6" width="16" hidden="0" customWidth="1"/>
    <x:col min="7" max="7" width="4" hidden="0" customWidth="1"/>
    <x:col min="8" max="8" width="16" hidden="0" customWidth="1"/>
    <x:col min="9" max="9" width="16" hidden="0" customWidth="1"/>
    <x:col min="10" max="10" width="16" hidden="0" customWidth="1"/>
    <x:col min="11" max="11" width="16" hidden="0" customWidth="1"/>
    <x:col min="12" max="12" width="16" hidden="0" customWidth="1"/>
    <x:col min="13" max="13" width="16" hidden="0" customWidth="1"/>
    <x:col min="14" max="14" width="3" hidden="0" customWidth="1"/>
  </x:cols>
  <x:sheetData>
    <x:row r="1" ht="28" customHeight="1">
      <x:c r="A1" s="5" t="str">
        <x:v>ENTERPRISE TOOLKITS  |  OPERATIONAL EXCELLENCE DASHBOARD</x:v>
      </x:c>
      <x:c r="B1" s="5"/>
      <x:c r="C1" s="5"/>
      <x:c r="D1" s="5"/>
      <x:c r="E1" s="5"/>
      <x:c r="F1" s="5"/>
      <x:c r="G1" s="5"/>
      <x:c r="H1" s="5"/>
      <x:c r="I1" s="5"/>
      <x:c r="J1" s="5"/>
      <x:c r="K1" s="5"/>
      <x:c r="L1" s="5"/>
      <x:c r="M1" s="5"/>
      <x:c r="N1" s="5"/>
    </x:row>
    <x:row r="2" ht="20" customHeight="1">
      <x:c r="A2" s="13" t="str">
        <x:v>Business case, use instructions and management context  |  Source: enterprsie-toolkits.org  |  Version 1.0  |  Created: 15 December 2020</x:v>
      </x:c>
      <x:c r="B2" s="13"/>
      <x:c r="C2" s="13"/>
      <x:c r="D2" s="13"/>
      <x:c r="E2" s="13"/>
      <x:c r="F2" s="13"/>
      <x:c r="G2" s="13"/>
      <x:c r="H2" s="13"/>
      <x:c r="I2" s="13"/>
      <x:c r="J2" s="13"/>
      <x:c r="K2" s="13"/>
      <x:c r="L2" s="13"/>
      <x:c r="M2" s="13"/>
      <x:c r="N2" s="13"/>
    </x:row>
    <x:row r="4" ht="30" customHeight="1">
      <x:c r="B4" s="20" t="str">
        <x:v>Operational Excellence Dashboard — Executive Decision Toolkit</x:v>
      </x:c>
      <x:c r="C4" s="20"/>
      <x:c r="D4" s="20"/>
      <x:c r="E4" s="20"/>
      <x:c r="F4" s="20"/>
      <x:c r="G4" s="20"/>
      <x:c r="H4" s="20"/>
      <x:c r="I4" s="20"/>
      <x:c r="J4" s="20"/>
      <x:c r="K4" s="20"/>
      <x:c r="L4" s="20"/>
      <x:c r="M4" s="20"/>
    </x:row>
    <x:row r="5" ht="30" customHeight="1">
      <x:c r="B5" s="20"/>
      <x:c r="C5" s="20"/>
      <x:c r="D5" s="20"/>
      <x:c r="E5" s="20"/>
      <x:c r="F5" s="20"/>
      <x:c r="G5" s="20"/>
      <x:c r="H5" s="20"/>
      <x:c r="I5" s="20"/>
      <x:c r="J5" s="20"/>
      <x:c r="K5" s="20"/>
      <x:c r="L5" s="20"/>
      <x:c r="M5" s="20"/>
    </x:row>
    <x:row r="6" ht="24" customHeight="1">
      <x:c r="B6" s="27" t="str">
        <x:v>A board-ready toolkit for assessing Safety, Quality, Delivery, Cost, Productivity and Sustainability performance across a global manufacturing network.</x:v>
      </x:c>
      <x:c r="C6" s="27"/>
      <x:c r="D6" s="27"/>
      <x:c r="E6" s="27"/>
      <x:c r="F6" s="27"/>
      <x:c r="G6" s="27"/>
      <x:c r="H6" s="27"/>
      <x:c r="I6" s="27"/>
      <x:c r="J6" s="27"/>
      <x:c r="K6" s="27"/>
      <x:c r="L6" s="27"/>
      <x:c r="M6" s="27"/>
    </x:row>
    <x:row r="7" ht="24" customHeight="1">
      <x:c r="B7" s="27"/>
      <x:c r="C7" s="27"/>
      <x:c r="D7" s="27"/>
      <x:c r="E7" s="27"/>
      <x:c r="F7" s="27"/>
      <x:c r="G7" s="27"/>
      <x:c r="H7" s="27"/>
      <x:c r="I7" s="27"/>
      <x:c r="J7" s="27"/>
      <x:c r="K7" s="27"/>
      <x:c r="L7" s="27"/>
      <x:c r="M7" s="27"/>
    </x:row>
    <x:row r="9" ht="22" customHeight="1">
      <x:c r="B9" s="33" t="str">
        <x:v>1. BUSINESS SITUATION — NORTHSTAR MOTION &amp; CONTROLS GROUP</x:v>
      </x:c>
      <x:c r="C9" s="33"/>
      <x:c r="D9" s="33"/>
      <x:c r="E9" s="33"/>
      <x:c r="F9" s="33"/>
      <x:c r="G9" s="33"/>
      <x:c r="H9" s="33"/>
      <x:c r="I9" s="33"/>
      <x:c r="J9" s="33"/>
      <x:c r="K9" s="33"/>
      <x:c r="L9" s="33"/>
      <x:c r="M9" s="33"/>
    </x:row>
    <x:row r="10" ht="22" customHeight="1">
      <x:c r="B10" s="38" t="str">
        <x:v>Northstar Motion &amp; Controls Group (NMCG) is a fictional global manufacturer of precision motion-control components, industrial automation modules and aftermarket services. The group operates six manufacturing plants across the Americas, Europe and Asia, employs approximately 8,600 people and serves automotive, industrial equipment, energy and logistics customers.</x:v>
      </x:c>
      <x:c r="C10" s="38"/>
      <x:c r="D10" s="38"/>
      <x:c r="E10" s="38"/>
      <x:c r="F10" s="38"/>
      <x:c r="G10" s="38"/>
      <x:c r="H10" s="38"/>
      <x:c r="I10" s="38"/>
      <x:c r="J10" s="38"/>
      <x:c r="K10" s="38"/>
      <x:c r="L10" s="38"/>
      <x:c r="M10" s="38"/>
    </x:row>
    <x:row r="11" ht="22" customHeight="1">
      <x:c r="B11" s="38"/>
      <x:c r="C11" s="38"/>
      <x:c r="D11" s="38"/>
      <x:c r="E11" s="38"/>
      <x:c r="F11" s="38"/>
      <x:c r="G11" s="38"/>
      <x:c r="H11" s="38"/>
      <x:c r="I11" s="38"/>
      <x:c r="J11" s="38"/>
      <x:c r="K11" s="38"/>
      <x:c r="L11" s="38"/>
      <x:c r="M11" s="38"/>
    </x:row>
    <x:row r="12" ht="22" customHeight="1">
      <x:c r="B12" s="38"/>
      <x:c r="C12" s="38"/>
      <x:c r="D12" s="38"/>
      <x:c r="E12" s="38"/>
      <x:c r="F12" s="38"/>
      <x:c r="G12" s="38"/>
      <x:c r="H12" s="38"/>
      <x:c r="I12" s="38"/>
      <x:c r="J12" s="38"/>
      <x:c r="K12" s="38"/>
      <x:c r="L12" s="38"/>
      <x:c r="M12" s="38"/>
    </x:row>
    <x:row r="13" ht="22" customHeight="1">
      <x:c r="B13" s="38"/>
      <x:c r="C13" s="38"/>
      <x:c r="D13" s="38"/>
      <x:c r="E13" s="38"/>
      <x:c r="F13" s="38"/>
      <x:c r="G13" s="38"/>
      <x:c r="H13" s="38"/>
      <x:c r="I13" s="38"/>
      <x:c r="J13" s="38"/>
      <x:c r="K13" s="38"/>
      <x:c r="L13" s="38"/>
      <x:c r="M13" s="38"/>
    </x:row>
    <x:row r="15">
      <x:c r="B15" s="44" t="str">
        <x:v>2020 Revenue Plan</x:v>
      </x:c>
      <x:c r="C15" s="44" t="str">
        <x:v>$2.245 billion</x:v>
      </x:c>
      <x:c r="D15" s="49" t="str">
        <x:v>$2.245 billion</x:v>
      </x:c>
      <x:c r="E15" s="49" t="str">
        <x:v>6 plants / 3 regions</x:v>
      </x:c>
      <x:c r="F15" s="49"/>
      <x:c r="G15" s="49"/>
      <x:c r="H15" s="44" t="str">
        <x:v>Operating Footprint</x:v>
      </x:c>
      <x:c r="I15" s="44"/>
      <x:c r="J15" s="49" t="str">
        <x:v>6 plants / 3 regions</x:v>
      </x:c>
      <x:c r="K15" s="49"/>
      <x:c r="L15" s="49"/>
      <x:c r="M15" s="49"/>
    </x:row>
    <x:row r="16">
      <x:c r="B16" s="44" t="str">
        <x:v>Employees</x:v>
      </x:c>
      <x:c r="C16" s="44" t="str">
        <x:v>8,600</x:v>
      </x:c>
      <x:c r="D16" s="49" t="str">
        <x:v>8,600</x:v>
      </x:c>
      <x:c r="E16" s="49" t="str">
        <x:v>Motion control, automation, services</x:v>
      </x:c>
      <x:c r="F16" s="49"/>
      <x:c r="G16" s="49"/>
      <x:c r="H16" s="44" t="str">
        <x:v>Core Products</x:v>
      </x:c>
      <x:c r="I16" s="44"/>
      <x:c r="J16" s="49" t="str">
        <x:v>Motion control, automation, services</x:v>
      </x:c>
      <x:c r="K16" s="49"/>
      <x:c r="L16" s="49"/>
      <x:c r="M16" s="49"/>
    </x:row>
    <x:row r="17">
      <x:c r="B17" s="44" t="str">
        <x:v>Primary Customers</x:v>
      </x:c>
      <x:c r="C17" s="44" t="str">
        <x:v>Global OEMs and distributors</x:v>
      </x:c>
      <x:c r="D17" s="49" t="str">
        <x:v>Global OEMs and distributors</x:v>
      </x:c>
      <x:c r="E17" s="49" t="str">
        <x:v>Horizon 2020</x:v>
      </x:c>
      <x:c r="F17" s="49"/>
      <x:c r="G17" s="49"/>
      <x:c r="H17" s="44" t="str">
        <x:v>Transformation Program</x:v>
      </x:c>
      <x:c r="I17" s="44"/>
      <x:c r="J17" s="49" t="str">
        <x:v>Horizon 2020</x:v>
      </x:c>
      <x:c r="K17" s="49"/>
      <x:c r="L17" s="49"/>
      <x:c r="M17" s="49"/>
    </x:row>
    <x:row r="18">
      <x:c r="B18" s="44" t="str">
        <x:v>Executive Challenge</x:v>
      </x:c>
      <x:c r="C18" s="44" t="str">
        <x:v>Margin pressure and inconsistent plant performance</x:v>
      </x:c>
      <x:c r="D18" s="49" t="str">
        <x:v>Margin pressure and inconsistent plant performance</x:v>
      </x:c>
      <x:c r="E18" s="49" t="str">
        <x:v>Monthly ExCo / Quarterly Board</x:v>
      </x:c>
      <x:c r="F18" s="49"/>
      <x:c r="G18" s="49"/>
      <x:c r="H18" s="44" t="str">
        <x:v>Review Cadence</x:v>
      </x:c>
      <x:c r="I18" s="44"/>
      <x:c r="J18" s="49" t="str">
        <x:v>Monthly ExCo / Quarterly Board</x:v>
      </x:c>
      <x:c r="K18" s="49"/>
      <x:c r="L18" s="49"/>
      <x:c r="M18" s="49"/>
    </x:row>
    <x:row r="20" ht="22" customHeight="1">
      <x:c r="B20" s="33" t="str">
        <x:v>2. MANAGEMENT QUESTION</x:v>
      </x:c>
      <x:c r="C20" s="33"/>
      <x:c r="D20" s="33"/>
      <x:c r="E20" s="33"/>
      <x:c r="F20" s="33"/>
      <x:c r="G20" s="33"/>
      <x:c r="H20" s="33"/>
      <x:c r="I20" s="33"/>
      <x:c r="J20" s="33"/>
      <x:c r="K20" s="33"/>
      <x:c r="L20" s="33"/>
      <x:c r="M20" s="33"/>
    </x:row>
    <x:row r="21" ht="22" customHeight="1">
      <x:c r="B21" s="55" t="str">
        <x:v>The Board has asked management to establish one transparent fact base that answers four questions: (1) Are operations delivering the annual plan? (2) Which plants and value streams create the largest performance gaps? (3) What is the quantified financial opportunity? (4) Which corrective actions require executive sponsorship?</x:v>
      </x:c>
      <x:c r="C21" s="55"/>
      <x:c r="D21" s="55"/>
      <x:c r="E21" s="55"/>
      <x:c r="F21" s="55"/>
      <x:c r="G21" s="55"/>
      <x:c r="H21" s="55"/>
      <x:c r="I21" s="55"/>
      <x:c r="J21" s="55"/>
      <x:c r="K21" s="55"/>
      <x:c r="L21" s="55"/>
      <x:c r="M21" s="55"/>
    </x:row>
    <x:row r="22" ht="22" customHeight="1">
      <x:c r="B22" s="55"/>
      <x:c r="C22" s="55"/>
      <x:c r="D22" s="55"/>
      <x:c r="E22" s="55"/>
      <x:c r="F22" s="55"/>
      <x:c r="G22" s="55"/>
      <x:c r="H22" s="55"/>
      <x:c r="I22" s="55"/>
      <x:c r="J22" s="55"/>
      <x:c r="K22" s="55"/>
      <x:c r="L22" s="55"/>
      <x:c r="M22" s="55"/>
    </x:row>
    <x:row r="23" ht="22" customHeight="1">
      <x:c r="B23" s="55"/>
      <x:c r="C23" s="55"/>
      <x:c r="D23" s="55"/>
      <x:c r="E23" s="55"/>
      <x:c r="F23" s="55"/>
      <x:c r="G23" s="55"/>
      <x:c r="H23" s="55"/>
      <x:c r="I23" s="55"/>
      <x:c r="J23" s="55"/>
      <x:c r="K23" s="55"/>
      <x:c r="L23" s="55"/>
      <x:c r="M23" s="55"/>
    </x:row>
    <x:row r="24" ht="22" customHeight="1">
      <x:c r="B24" s="55"/>
      <x:c r="C24" s="55"/>
      <x:c r="D24" s="55"/>
      <x:c r="E24" s="55"/>
      <x:c r="F24" s="55"/>
      <x:c r="G24" s="55"/>
      <x:c r="H24" s="55"/>
      <x:c r="I24" s="55"/>
      <x:c r="J24" s="55"/>
      <x:c r="K24" s="55"/>
      <x:c r="L24" s="55"/>
      <x:c r="M24" s="55"/>
    </x:row>
    <x:row r="26" ht="22" customHeight="1">
      <x:c r="B26" s="33" t="str">
        <x:v>3. TOOLKIT STRUCTURE</x:v>
      </x:c>
      <x:c r="C26" s="33"/>
      <x:c r="D26" s="33"/>
      <x:c r="E26" s="33"/>
      <x:c r="F26" s="33"/>
      <x:c r="G26" s="33"/>
      <x:c r="H26" s="33"/>
      <x:c r="I26" s="33"/>
      <x:c r="J26" s="33"/>
      <x:c r="K26" s="33"/>
      <x:c r="L26" s="33"/>
      <x:c r="M26" s="33"/>
    </x:row>
    <x:row r="27" ht="24" customHeight="1">
      <x:c r="B27" s="63" t="str">
        <x:v>Sheet</x:v>
      </x:c>
      <x:c r="C27" s="63" t="str">
        <x:v>Purpose</x:v>
      </x:c>
      <x:c r="D27" s="63" t="str">
        <x:v>How executives use it</x:v>
      </x:c>
      <x:c r="E27" s="63" t="str">
        <x:v>Purpose</x:v>
      </x:c>
      <x:c r="F27" s="63"/>
      <x:c r="G27" s="63"/>
      <x:c r="H27" s="63"/>
      <x:c r="I27" s="63" t="str">
        <x:v>How executives use it</x:v>
      </x:c>
      <x:c r="J27" s="63"/>
      <x:c r="K27" s="63"/>
      <x:c r="L27" s="63"/>
      <x:c r="M27" s="63"/>
    </x:row>
    <x:row r="28" ht="34" customHeight="1">
      <x:c r="B28" s="74" t="str">
        <x:v>DASHBOARD TEMPLATE</x:v>
      </x:c>
      <x:c r="C28" s="74" t="str">
        <x:v>Reusable blank scorecard with automatic variance, performance index and RAG status.</x:v>
      </x:c>
      <x:c r="D28" s="74" t="str">
        <x:v>Set targets, paste actuals, assign owners and document commentary.</x:v>
      </x:c>
      <x:c r="E28" s="74" t="str">
        <x:v>Reusable blank scorecard with automatic variance, performance index and RAG status.</x:v>
      </x:c>
      <x:c r="F28" s="74"/>
      <x:c r="G28" s="74"/>
      <x:c r="H28" s="74"/>
      <x:c r="I28" s="74" t="str">
        <x:v>Set targets, paste actuals, assign owners and document commentary.</x:v>
      </x:c>
      <x:c r="J28" s="74"/>
      <x:c r="K28" s="74"/>
      <x:c r="L28" s="74"/>
      <x:c r="M28" s="74"/>
    </x:row>
    <x:row r="29" ht="34" customHeight="1">
      <x:c r="B29" s="70" t="str">
        <x:v>WORKED EXAMPLE</x:v>
      </x:c>
      <x:c r="C29" s="70" t="str">
        <x:v>Fully populated board dashboard using the Northstar case.</x:v>
      </x:c>
      <x:c r="D29" s="70" t="str">
        <x:v>Review performance, identify outliers and align on the 90-day action agenda.</x:v>
      </x:c>
      <x:c r="E29" s="70" t="str">
        <x:v>Fully populated board dashboard using the Northstar case.</x:v>
      </x:c>
      <x:c r="F29" s="70"/>
      <x:c r="G29" s="70"/>
      <x:c r="H29" s="70"/>
      <x:c r="I29" s="70" t="str">
        <x:v>Review performance, identify outliers and align on the 90-day action agenda.</x:v>
      </x:c>
      <x:c r="J29" s="70"/>
      <x:c r="K29" s="70"/>
      <x:c r="L29" s="70"/>
      <x:c r="M29" s="70"/>
    </x:row>
    <x:row r="30" ht="34" customHeight="1">
      <x:c r="B30" s="74" t="str">
        <x:v>MONTHLY DATA</x:v>
      </x:c>
      <x:c r="C30" s="74" t="str">
        <x:v>Formula-ready operational data set for 12 months.</x:v>
      </x:c>
      <x:c r="D30" s="74" t="str">
        <x:v>Replace blue input cells with company data; calculated fields update automatically.</x:v>
      </x:c>
      <x:c r="E30" s="74" t="str">
        <x:v>Formula-ready operational data set for 12 months.</x:v>
      </x:c>
      <x:c r="F30" s="74"/>
      <x:c r="G30" s="74"/>
      <x:c r="H30" s="74"/>
      <x:c r="I30" s="74" t="str">
        <x:v>Replace blue input cells with company data; calculated fields update automatically.</x:v>
      </x:c>
      <x:c r="J30" s="74"/>
      <x:c r="K30" s="74"/>
      <x:c r="L30" s="74"/>
      <x:c r="M30" s="74"/>
    </x:row>
    <x:row r="31" ht="34" customHeight="1">
      <x:c r="B31" s="70" t="str">
        <x:v>PLANT BENCHMARK</x:v>
      </x:c>
      <x:c r="C31" s="70" t="str">
        <x:v>Plant-level comparison and financial opportunity view.</x:v>
      </x:c>
      <x:c r="D31" s="70" t="str">
        <x:v>Prioritize site interventions and replicate leading practices.</x:v>
      </x:c>
      <x:c r="E31" s="70" t="str">
        <x:v>Plant-level comparison and financial opportunity view.</x:v>
      </x:c>
      <x:c r="F31" s="70"/>
      <x:c r="G31" s="70"/>
      <x:c r="H31" s="70"/>
      <x:c r="I31" s="70" t="str">
        <x:v>Prioritize site interventions and replicate leading practices.</x:v>
      </x:c>
      <x:c r="J31" s="70"/>
      <x:c r="K31" s="70"/>
      <x:c r="L31" s="70"/>
      <x:c r="M31" s="70"/>
    </x:row>
    <x:row r="32" ht="34" customHeight="1">
      <x:c r="B32" s="74" t="str">
        <x:v>KPI DICTIONARY</x:v>
      </x:c>
      <x:c r="C32" s="74" t="str">
        <x:v>Standard definitions, formulas, owners and review frequency.</x:v>
      </x:c>
      <x:c r="D32" s="74" t="str">
        <x:v>Create one source of truth and prevent metric interpretation disputes.</x:v>
      </x:c>
      <x:c r="E32" s="74" t="str">
        <x:v>Standard definitions, formulas, owners and review frequency.</x:v>
      </x:c>
      <x:c r="F32" s="74"/>
      <x:c r="G32" s="74"/>
      <x:c r="H32" s="74"/>
      <x:c r="I32" s="74" t="str">
        <x:v>Create one source of truth and prevent metric interpretation disputes.</x:v>
      </x:c>
      <x:c r="J32" s="74"/>
      <x:c r="K32" s="74"/>
      <x:c r="L32" s="74"/>
      <x:c r="M32" s="74"/>
    </x:row>
    <x:row r="34" ht="22" customHeight="1">
      <x:c r="B34" s="33" t="str">
        <x:v>4. RECOMMENDED GOVERNANCE</x:v>
      </x:c>
      <x:c r="C34" s="33"/>
      <x:c r="D34" s="33"/>
      <x:c r="E34" s="33"/>
      <x:c r="F34" s="33"/>
      <x:c r="G34" s="33"/>
      <x:c r="H34" s="33"/>
      <x:c r="I34" s="33"/>
      <x:c r="J34" s="33"/>
      <x:c r="K34" s="33"/>
      <x:c r="L34" s="33"/>
      <x:c r="M34" s="33"/>
    </x:row>
    <x:row r="35" ht="22" customHeight="1">
      <x:c r="B35" s="77" t="str">
        <x:v>Cadence</x:v>
      </x:c>
      <x:c r="C35" s="77" t="str">
        <x:v>Forum</x:v>
      </x:c>
      <x:c r="D35" s="77" t="str">
        <x:v>Forum</x:v>
      </x:c>
      <x:c r="E35" s="77" t="str">
        <x:v>Standard output</x:v>
      </x:c>
      <x:c r="F35" s="77"/>
      <x:c r="G35" s="77" t="str">
        <x:v>Decision focus</x:v>
      </x:c>
      <x:c r="H35" s="77"/>
      <x:c r="I35" s="77"/>
      <x:c r="J35" s="77"/>
      <x:c r="K35" s="77" t="str">
        <x:v>Standard output</x:v>
      </x:c>
      <x:c r="L35" s="77"/>
      <x:c r="M35" s="77"/>
    </x:row>
    <x:row r="36" ht="32" customHeight="1">
      <x:c r="B36" s="70" t="str">
        <x:v>Weekly</x:v>
      </x:c>
      <x:c r="C36" s="70" t="str">
        <x:v>Plant tier meeting</x:v>
      </x:c>
      <x:c r="D36" s="70" t="str">
        <x:v>Plant tier meeting</x:v>
      </x:c>
      <x:c r="E36" s="70" t="str">
        <x:v>Top 5 issues and owner commitments</x:v>
      </x:c>
      <x:c r="F36" s="70"/>
      <x:c r="G36" s="70" t="str">
        <x:v>Abnormalities, constraints and countermeasures</x:v>
      </x:c>
      <x:c r="H36" s="70"/>
      <x:c r="I36" s="70"/>
      <x:c r="J36" s="70"/>
      <x:c r="K36" s="70" t="str">
        <x:v>Top 5 issues and owner commitments</x:v>
      </x:c>
      <x:c r="L36" s="70"/>
      <x:c r="M36" s="70"/>
    </x:row>
    <x:row r="37" ht="32" customHeight="1">
      <x:c r="B37" s="74" t="str">
        <x:v>Monthly</x:v>
      </x:c>
      <x:c r="C37" s="74" t="str">
        <x:v>Group Executive Committee</x:v>
      </x:c>
      <x:c r="D37" s="74" t="str">
        <x:v>Group Executive Committee</x:v>
      </x:c>
      <x:c r="E37" s="74" t="str">
        <x:v>Dashboard, risk escalation and 90-day actions</x:v>
      </x:c>
      <x:c r="F37" s="74"/>
      <x:c r="G37" s="74" t="str">
        <x:v>Cross-plant gaps, financial impact and resource decisions</x:v>
      </x:c>
      <x:c r="H37" s="74"/>
      <x:c r="I37" s="74"/>
      <x:c r="J37" s="74"/>
      <x:c r="K37" s="74" t="str">
        <x:v>Dashboard, risk escalation and 90-day actions</x:v>
      </x:c>
      <x:c r="L37" s="74"/>
      <x:c r="M37" s="74"/>
    </x:row>
    <x:row r="38" ht="32" customHeight="1">
      <x:c r="B38" s="70" t="str">
        <x:v>Quarterly</x:v>
      </x:c>
      <x:c r="C38" s="70" t="str">
        <x:v>Board Operations Review</x:v>
      </x:c>
      <x:c r="D38" s="70" t="str">
        <x:v>Board Operations Review</x:v>
      </x:c>
      <x:c r="E38" s="70" t="str">
        <x:v>Trend, benchmark, value capture and decisions required</x:v>
      </x:c>
      <x:c r="F38" s="70"/>
      <x:c r="G38" s="70" t="str">
        <x:v>Strategic trajectory, capital allocation and structural constraints</x:v>
      </x:c>
      <x:c r="H38" s="70"/>
      <x:c r="I38" s="70"/>
      <x:c r="J38" s="70"/>
      <x:c r="K38" s="70" t="str">
        <x:v>Trend, benchmark, value capture and decisions required</x:v>
      </x:c>
      <x:c r="L38" s="70"/>
      <x:c r="M38" s="70"/>
    </x:row>
    <x:row r="40" ht="22" customHeight="1">
      <x:c r="B40" s="33" t="str">
        <x:v>5. INTERPRETATION RULES</x:v>
      </x:c>
      <x:c r="C40" s="33"/>
      <x:c r="D40" s="33"/>
      <x:c r="E40" s="33"/>
      <x:c r="F40" s="33"/>
      <x:c r="G40" s="33"/>
      <x:c r="H40" s="33"/>
      <x:c r="I40" s="33"/>
      <x:c r="J40" s="33"/>
      <x:c r="K40" s="33"/>
      <x:c r="L40" s="33"/>
      <x:c r="M40" s="33"/>
    </x:row>
    <x:row r="41" ht="24" customHeight="1">
      <x:c r="B41" s="83" t="str">
        <x:v>GREEN</x:v>
      </x:c>
      <x:c r="C41" s="83" t="str">
        <x:v>Performance index ≥ 100% of target</x:v>
      </x:c>
      <x:c r="D41" s="90" t="str">
        <x:v>Performance index ≥ 100% of target</x:v>
      </x:c>
      <x:c r="E41" s="90"/>
      <x:c r="F41" s="90"/>
      <x:c r="G41" s="90"/>
      <x:c r="H41" s="90"/>
      <x:c r="I41" s="90" t="str">
        <x:v>Sustain and standardize</x:v>
      </x:c>
      <x:c r="J41" s="90"/>
      <x:c r="K41" s="90"/>
      <x:c r="L41" s="90"/>
      <x:c r="M41" s="90"/>
    </x:row>
    <x:row r="42" ht="24" customHeight="1">
      <x:c r="B42" s="96" t="str">
        <x:v>AMBER</x:v>
      </x:c>
      <x:c r="C42" s="96" t="str">
        <x:v>Performance index 95%–99.9% of target</x:v>
      </x:c>
      <x:c r="D42" s="102" t="str">
        <x:v>Performance index 95%–99.9% of target</x:v>
      </x:c>
      <x:c r="E42" s="102"/>
      <x:c r="F42" s="102"/>
      <x:c r="G42" s="102"/>
      <x:c r="H42" s="102"/>
      <x:c r="I42" s="102" t="str">
        <x:v>Close the gap with a defined countermeasure</x:v>
      </x:c>
      <x:c r="J42" s="102"/>
      <x:c r="K42" s="102"/>
      <x:c r="L42" s="102"/>
      <x:c r="M42" s="102"/>
    </x:row>
    <x:row r="43" ht="24" customHeight="1">
      <x:c r="B43" s="109" t="str">
        <x:v>RED</x:v>
      </x:c>
      <x:c r="C43" s="109" t="str">
        <x:v>Performance index &lt; 95% of target</x:v>
      </x:c>
      <x:c r="D43" s="116" t="str">
        <x:v>Performance index &lt; 95% of target</x:v>
      </x:c>
      <x:c r="E43" s="116"/>
      <x:c r="F43" s="116"/>
      <x:c r="G43" s="116"/>
      <x:c r="H43" s="116"/>
      <x:c r="I43" s="116" t="str">
        <x:v>Escalate root cause, owner and recovery date</x:v>
      </x:c>
      <x:c r="J43" s="116"/>
      <x:c r="K43" s="116"/>
      <x:c r="L43" s="116"/>
      <x:c r="M43" s="116"/>
    </x:row>
    <x:row r="45">
      <x:c r="B45" s="122" t="str">
        <x:v>Note: All company names, operating data and financial values in this workbook are fictional and created solely for management training and toolkit demonstration.</x:v>
      </x:c>
      <x:c r="C45" s="122"/>
      <x:c r="D45" s="122"/>
      <x:c r="E45" s="122"/>
      <x:c r="F45" s="122"/>
      <x:c r="G45" s="122"/>
      <x:c r="H45" s="122"/>
      <x:c r="I45" s="122"/>
      <x:c r="J45" s="122"/>
      <x:c r="K45" s="122"/>
      <x:c r="L45" s="122"/>
      <x:c r="M45" s="122"/>
    </x:row>
    <x:row r="46">
      <x:c r="B46" s="122"/>
      <x:c r="C46" s="122"/>
      <x:c r="D46" s="122"/>
      <x:c r="E46" s="122"/>
      <x:c r="F46" s="122"/>
      <x:c r="G46" s="122"/>
      <x:c r="H46" s="122"/>
      <x:c r="I46" s="122"/>
      <x:c r="J46" s="122"/>
      <x:c r="K46" s="122"/>
      <x:c r="L46" s="122"/>
      <x:c r="M46" s="122"/>
    </x:row>
    <x:row r="47">
      <x:c r="B47" s="122"/>
      <x:c r="C47" s="122"/>
      <x:c r="D47" s="122"/>
      <x:c r="E47" s="122"/>
      <x:c r="F47" s="122"/>
      <x:c r="G47" s="122"/>
      <x:c r="H47" s="122"/>
      <x:c r="I47" s="122"/>
      <x:c r="J47" s="122"/>
      <x:c r="K47" s="122"/>
      <x:c r="L47" s="122"/>
      <x:c r="M47" s="122"/>
    </x:row>
    <x:row r="50" ht="20" customHeight="1">
      <x:c r="A50" s="128" t="str">
        <x:v>Confidential — For internal management use only  |  support@enterprsie-toolkits.org  |  enterprsie-toolkits.org  |  Page 1 of 6</x:v>
      </x:c>
      <x:c r="B50" s="128"/>
      <x:c r="C50" s="128"/>
      <x:c r="D50" s="128"/>
      <x:c r="E50" s="128"/>
      <x:c r="F50" s="128"/>
      <x:c r="G50" s="128"/>
      <x:c r="H50" s="128"/>
      <x:c r="I50" s="128"/>
      <x:c r="J50" s="128"/>
      <x:c r="K50" s="128"/>
      <x:c r="L50" s="128"/>
      <x:c r="M50" s="128"/>
      <x:c r="N50" s="128"/>
    </x:row>
  </x:sheetData>
  <x:mergeCells>
    <x:mergeCell ref="A1:N1"/>
    <x:mergeCell ref="A2:N2"/>
    <x:mergeCell ref="B4:M5"/>
    <x:mergeCell ref="B6:M7"/>
    <x:mergeCell ref="B9:M9"/>
    <x:mergeCell ref="B10:M13"/>
    <x:mergeCell ref="B15:C15"/>
    <x:mergeCell ref="D15:G15"/>
    <x:mergeCell ref="H15:I15"/>
    <x:mergeCell ref="J15:M15"/>
    <x:mergeCell ref="B16:C16"/>
    <x:mergeCell ref="D16:G16"/>
    <x:mergeCell ref="H16:I16"/>
    <x:mergeCell ref="J16:M16"/>
    <x:mergeCell ref="B17:C17"/>
    <x:mergeCell ref="D17:G17"/>
    <x:mergeCell ref="H17:I17"/>
    <x:mergeCell ref="J17:M17"/>
    <x:mergeCell ref="B18:C18"/>
    <x:mergeCell ref="D18:G18"/>
    <x:mergeCell ref="H18:I18"/>
    <x:mergeCell ref="J18:M18"/>
    <x:mergeCell ref="B20:M20"/>
    <x:mergeCell ref="B21:M24"/>
    <x:mergeCell ref="B26:M26"/>
    <x:mergeCell ref="B28:D28"/>
    <x:mergeCell ref="E28:H28"/>
    <x:mergeCell ref="I28:M28"/>
    <x:mergeCell ref="B29:D29"/>
    <x:mergeCell ref="E29:H29"/>
    <x:mergeCell ref="I29:M29"/>
    <x:mergeCell ref="B30:D30"/>
    <x:mergeCell ref="E30:H30"/>
    <x:mergeCell ref="I30:M30"/>
    <x:mergeCell ref="B31:D31"/>
    <x:mergeCell ref="E31:H31"/>
    <x:mergeCell ref="I31:M31"/>
    <x:mergeCell ref="B32:D32"/>
    <x:mergeCell ref="E32:H32"/>
    <x:mergeCell ref="I32:M32"/>
    <x:mergeCell ref="B27:D27"/>
    <x:mergeCell ref="E27:H27"/>
    <x:mergeCell ref="I27:M27"/>
    <x:mergeCell ref="B34:M34"/>
    <x:mergeCell ref="B35:C35"/>
    <x:mergeCell ref="D35:F35"/>
    <x:mergeCell ref="G35:J35"/>
    <x:mergeCell ref="K35:M35"/>
    <x:mergeCell ref="B36:C36"/>
    <x:mergeCell ref="D36:F36"/>
    <x:mergeCell ref="G36:J36"/>
    <x:mergeCell ref="K36:M36"/>
    <x:mergeCell ref="B37:C37"/>
    <x:mergeCell ref="D37:F37"/>
    <x:mergeCell ref="G37:J37"/>
    <x:mergeCell ref="K37:M37"/>
    <x:mergeCell ref="B38:C38"/>
    <x:mergeCell ref="D38:F38"/>
    <x:mergeCell ref="G38:J38"/>
    <x:mergeCell ref="K38:M38"/>
    <x:mergeCell ref="B40:M40"/>
    <x:mergeCell ref="B41:C41"/>
    <x:mergeCell ref="D41:H41"/>
    <x:mergeCell ref="I41:M41"/>
    <x:mergeCell ref="B42:C42"/>
    <x:mergeCell ref="D42:H42"/>
    <x:mergeCell ref="I42:M42"/>
    <x:mergeCell ref="B43:C43"/>
    <x:mergeCell ref="D43:H43"/>
    <x:mergeCell ref="I43:M43"/>
    <x:mergeCell ref="B45:M47"/>
    <x:mergeCell ref="A50:N50"/>
  </x:mergeCells>
  <x:pageMargins left="0.7" right="0.7" top="0.75" bottom="0.75" header="0.3" footer="0.3"/>
</x:worksheet>
</file>

<file path=xl/worksheets/sheet2.xml><?xml version="1.0" encoding="utf-8"?>
<x:worksheet xmlns:x="http://schemas.openxmlformats.org/spreadsheetml/2006/main">
  <x:sheetFormatPr defaultRowHeight="15"/>
  <x:cols>
    <x:col min="1" max="1" width="3" hidden="0" customWidth="1"/>
    <x:col min="2" max="2" width="16" hidden="0" customWidth="1"/>
    <x:col min="3" max="3" width="23" hidden="0" customWidth="1"/>
    <x:col min="4" max="4" width="10" hidden="0" customWidth="1"/>
    <x:col min="5" max="5" width="15" hidden="0" customWidth="1"/>
    <x:col min="6" max="6" width="13" hidden="0" customWidth="1"/>
    <x:col min="7" max="7" width="13" hidden="0" customWidth="1"/>
    <x:col min="8" max="8" width="13" hidden="0" customWidth="1"/>
    <x:col min="9" max="9" width="14" hidden="0" customWidth="1"/>
    <x:col min="10" max="10" width="13" hidden="0" customWidth="1"/>
    <x:col min="11" max="11" width="25" hidden="0" customWidth="1"/>
    <x:col min="12" max="12" width="16" hidden="0" customWidth="1"/>
    <x:col min="13" max="13" width="15" hidden="0" customWidth="1"/>
    <x:col min="14" max="14" width="14" hidden="0" customWidth="1"/>
  </x:cols>
  <x:sheetData>
    <x:row r="1" ht="28" customHeight="1">
      <x:c r="A1" s="5" t="str">
        <x:v>ENTERPRISE TOOLKITS  |  OPERATIONAL EXCELLENCE DASHBOARD</x:v>
      </x:c>
      <x:c r="B1" s="5"/>
      <x:c r="C1" s="5"/>
      <x:c r="D1" s="5"/>
      <x:c r="E1" s="5"/>
      <x:c r="F1" s="5"/>
      <x:c r="G1" s="5"/>
      <x:c r="H1" s="5"/>
      <x:c r="I1" s="5"/>
      <x:c r="J1" s="5"/>
      <x:c r="K1" s="5"/>
      <x:c r="L1" s="5"/>
      <x:c r="M1" s="5"/>
      <x:c r="N1" s="5"/>
    </x:row>
    <x:row r="2" ht="20" customHeight="1">
      <x:c r="A2" s="13" t="str">
        <x:v>Reusable scorecard template with automatic RAG logic  |  Source: enterprsie-toolkits.org  |  Version 1.0  |  Created: 15 December 2020</x:v>
      </x:c>
      <x:c r="B2" s="13"/>
      <x:c r="C2" s="13"/>
      <x:c r="D2" s="13"/>
      <x:c r="E2" s="13"/>
      <x:c r="F2" s="13"/>
      <x:c r="G2" s="13"/>
      <x:c r="H2" s="13"/>
      <x:c r="I2" s="13"/>
      <x:c r="J2" s="13"/>
      <x:c r="K2" s="13"/>
      <x:c r="L2" s="13"/>
      <x:c r="M2" s="13"/>
      <x:c r="N2" s="13"/>
    </x:row>
    <x:row r="4" ht="24" customHeight="1">
      <x:c r="B4" s="132" t="str">
        <x:v>HOW TO USE THIS TEMPLATE</x:v>
      </x:c>
      <x:c r="C4" s="132"/>
      <x:c r="D4" s="132"/>
      <x:c r="E4" s="132"/>
      <x:c r="F4" s="132"/>
      <x:c r="G4" s="132"/>
      <x:c r="H4" s="132"/>
      <x:c r="I4" s="132"/>
      <x:c r="J4" s="132"/>
      <x:c r="K4" s="132"/>
      <x:c r="L4" s="132"/>
      <x:c r="M4" s="132"/>
    </x:row>
    <x:row r="5" ht="22" customHeight="1">
      <x:c r="B5" s="136" t="str">
        <x:v>1. Define the KPI and unit.  2. Select the direction of improvement.  3. Enter target and actual values in the blue cells.  4. Review the automatic variance, performance index and RAG status.  5. Add a concise management comment, owner and review frequency.</x:v>
      </x:c>
      <x:c r="C5" s="136"/>
      <x:c r="D5" s="136"/>
      <x:c r="E5" s="136"/>
      <x:c r="F5" s="136"/>
      <x:c r="G5" s="136"/>
      <x:c r="H5" s="136"/>
      <x:c r="I5" s="136"/>
      <x:c r="J5" s="136"/>
      <x:c r="K5" s="136"/>
      <x:c r="L5" s="136"/>
      <x:c r="M5" s="136"/>
    </x:row>
    <x:row r="6" ht="22" customHeight="1">
      <x:c r="B6" s="136"/>
      <x:c r="C6" s="136"/>
      <x:c r="D6" s="136"/>
      <x:c r="E6" s="136"/>
      <x:c r="F6" s="136"/>
      <x:c r="G6" s="136"/>
      <x:c r="H6" s="136"/>
      <x:c r="I6" s="136"/>
      <x:c r="J6" s="136"/>
      <x:c r="K6" s="136"/>
      <x:c r="L6" s="136"/>
      <x:c r="M6" s="136"/>
    </x:row>
    <x:row r="7" ht="22" customHeight="1">
      <x:c r="B7" s="136"/>
      <x:c r="C7" s="136"/>
      <x:c r="D7" s="136"/>
      <x:c r="E7" s="136"/>
      <x:c r="F7" s="136"/>
      <x:c r="G7" s="136"/>
      <x:c r="H7" s="136"/>
      <x:c r="I7" s="136"/>
      <x:c r="J7" s="136"/>
      <x:c r="K7" s="136"/>
      <x:c r="L7" s="136"/>
      <x:c r="M7" s="136"/>
    </x:row>
    <x:row r="9" ht="30" customHeight="1">
      <x:c r="B9" s="143" t="str">
        <x:v>Dimension</x:v>
      </x:c>
      <x:c r="C9" s="143" t="str">
        <x:v>KPI</x:v>
      </x:c>
      <x:c r="D9" s="143" t="str">
        <x:v>Unit</x:v>
      </x:c>
      <x:c r="E9" s="143" t="str">
        <x:v>Direction</x:v>
      </x:c>
      <x:c r="F9" s="143" t="str">
        <x:v>Weight</x:v>
      </x:c>
      <x:c r="G9" s="143" t="str">
        <x:v>Target</x:v>
      </x:c>
      <x:c r="H9" s="143" t="str">
        <x:v>Actual</x:v>
      </x:c>
      <x:c r="I9" s="143" t="str">
        <x:v>Variance</x:v>
      </x:c>
      <x:c r="J9" s="143" t="str">
        <x:v>Performance Index</x:v>
      </x:c>
      <x:c r="K9" s="143" t="str">
        <x:v>RAG Status</x:v>
      </x:c>
      <x:c r="L9" s="143" t="str">
        <x:v>Management Commentary</x:v>
      </x:c>
      <x:c r="M9" s="143" t="str">
        <x:v>Owner</x:v>
      </x:c>
      <x:c r="N9" s="143" t="str">
        <x:v>Frequency</x:v>
      </x:c>
    </x:row>
    <x:row r="10" ht="28" customHeight="1">
      <x:c r="B10" s="154" t="str">
        <x:v>Safety</x:v>
      </x:c>
      <x:c r="C10" s="154" t="str">
        <x:v>Total Recordable Incident Rate</x:v>
      </x:c>
      <x:c r="D10" s="154" t="str">
        <x:v>rate</x:v>
      </x:c>
      <x:c r="E10" s="160" t="str">
        <x:v>Lower is better</x:v>
      </x:c>
      <x:c r="F10" s="388" t="n">
        <x:v>0.08</x:v>
      </x:c>
      <x:c r="G10" s="370"/>
      <x:c r="H10" s="370" t="str"/>
      <x:c r="I10" s="371" t="str">
        <x:f>IF(OR(G10="",H10=""),"",IF(E10="Higher is better",H10-G10,G10-H10))</x:f>
      </x:c>
      <x:c r="J10" s="174" t="str">
        <x:f>IF(OR(G10="",H10=""),"",IF(E10="Higher is better",H10/G10,G10/H10))</x:f>
      </x:c>
      <x:c r="K10" s="158" t="str">
        <x:f>IF(J10="","",IF(J10&gt;=1,"GREEN",IF(J10&gt;=0.95,"AMBER","RED")))</x:f>
      </x:c>
      <x:c r="L10" s="158" t="str"/>
      <x:c r="M10" s="158" t="str">
        <x:v>COO</x:v>
      </x:c>
      <x:c r="N10" s="154" t="str">
        <x:v>Monthly</x:v>
      </x:c>
    </x:row>
    <x:row r="11" ht="28" customHeight="1">
      <x:c r="B11" s="150" t="str">
        <x:v>Quality</x:v>
      </x:c>
      <x:c r="C11" s="150" t="str">
        <x:v>First Pass Yield</x:v>
      </x:c>
      <x:c r="D11" s="150" t="str">
        <x:v>%</x:v>
      </x:c>
      <x:c r="E11" s="161" t="str">
        <x:v>Higher is better</x:v>
      </x:c>
      <x:c r="F11" s="388" t="n">
        <x:v>0.1</x:v>
      </x:c>
      <x:c r="G11" s="170"/>
      <x:c r="H11" s="170" t="str"/>
      <x:c r="I11" s="171" t="str">
        <x:f>IF(OR(G11="",H11=""),"",IF(E11="Higher is better",H11-G11,G11-H11))</x:f>
      </x:c>
      <x:c r="J11" s="171" t="str">
        <x:f>IF(OR(G11="",H11=""),"",IF(E11="Higher is better",H11/G11,G11/H11))</x:f>
      </x:c>
      <x:c r="K11" s="158" t="str">
        <x:f>IF(J11="","",IF(J11&gt;=1,"GREEN",IF(J11&gt;=0.95,"AMBER","RED")))</x:f>
      </x:c>
      <x:c r="L11" s="158" t="str"/>
      <x:c r="M11" s="158" t="str">
        <x:v>VP Quality</x:v>
      </x:c>
      <x:c r="N11" s="150" t="str">
        <x:v>Monthly</x:v>
      </x:c>
    </x:row>
    <x:row r="12" ht="28" customHeight="1">
      <x:c r="B12" s="154" t="str">
        <x:v>Quality</x:v>
      </x:c>
      <x:c r="C12" s="154" t="str">
        <x:v>Scrap Rate</x:v>
      </x:c>
      <x:c r="D12" s="154" t="str">
        <x:v>%</x:v>
      </x:c>
      <x:c r="E12" s="160" t="str">
        <x:v>Lower is better</x:v>
      </x:c>
      <x:c r="F12" s="388" t="n">
        <x:v>0.08</x:v>
      </x:c>
      <x:c r="G12" s="170"/>
      <x:c r="H12" s="170" t="str"/>
      <x:c r="I12" s="174" t="str">
        <x:f>IF(OR(G12="",H12=""),"",IF(E12="Higher is better",H12-G12,G12-H12))</x:f>
      </x:c>
      <x:c r="J12" s="174" t="str">
        <x:f>IF(OR(G12="",H12=""),"",IF(E12="Higher is better",H12/G12,G12/H12))</x:f>
      </x:c>
      <x:c r="K12" s="158" t="str">
        <x:f>IF(J12="","",IF(J12&gt;=1,"GREEN",IF(J12&gt;=0.95,"AMBER","RED")))</x:f>
      </x:c>
      <x:c r="L12" s="158" t="str"/>
      <x:c r="M12" s="158" t="str">
        <x:v>VP Quality</x:v>
      </x:c>
      <x:c r="N12" s="154" t="str">
        <x:v>Monthly</x:v>
      </x:c>
    </x:row>
    <x:row r="13" ht="28" customHeight="1">
      <x:c r="B13" s="150" t="str">
        <x:v>Delivery</x:v>
      </x:c>
      <x:c r="C13" s="150" t="str">
        <x:v>On-Time In-Full</x:v>
      </x:c>
      <x:c r="D13" s="150" t="str">
        <x:v>%</x:v>
      </x:c>
      <x:c r="E13" s="161" t="str">
        <x:v>Higher is better</x:v>
      </x:c>
      <x:c r="F13" s="388" t="n">
        <x:v>0.12</x:v>
      </x:c>
      <x:c r="G13" s="170"/>
      <x:c r="H13" s="170" t="str"/>
      <x:c r="I13" s="171" t="str">
        <x:f>IF(OR(G13="",H13=""),"",IF(E13="Higher is better",H13-G13,G13-H13))</x:f>
      </x:c>
      <x:c r="J13" s="171" t="str">
        <x:f>IF(OR(G13="",H13=""),"",IF(E13="Higher is better",H13/G13,G13/H13))</x:f>
      </x:c>
      <x:c r="K13" s="158" t="str">
        <x:f>IF(J13="","",IF(J13&gt;=1,"GREEN",IF(J13&gt;=0.95,"AMBER","RED")))</x:f>
      </x:c>
      <x:c r="L13" s="158" t="str"/>
      <x:c r="M13" s="158" t="str">
        <x:v>VP Supply Chain</x:v>
      </x:c>
      <x:c r="N13" s="150" t="str">
        <x:v>Monthly</x:v>
      </x:c>
    </x:row>
    <x:row r="14" ht="28" customHeight="1">
      <x:c r="B14" s="154" t="str">
        <x:v>Productivity</x:v>
      </x:c>
      <x:c r="C14" s="154" t="str">
        <x:v>Overall Equipment Effectiveness</x:v>
      </x:c>
      <x:c r="D14" s="154" t="str">
        <x:v>%</x:v>
      </x:c>
      <x:c r="E14" s="160" t="str">
        <x:v>Higher is better</x:v>
      </x:c>
      <x:c r="F14" s="388" t="n">
        <x:v>0.12</x:v>
      </x:c>
      <x:c r="G14" s="170"/>
      <x:c r="H14" s="170" t="str"/>
      <x:c r="I14" s="174" t="str">
        <x:f>IF(OR(G14="",H14=""),"",IF(E14="Higher is better",H14-G14,G14-H14))</x:f>
      </x:c>
      <x:c r="J14" s="174" t="str">
        <x:f>IF(OR(G14="",H14=""),"",IF(E14="Higher is better",H14/G14,G14/H14))</x:f>
      </x:c>
      <x:c r="K14" s="158" t="str">
        <x:f>IF(J14="","",IF(J14&gt;=1,"GREEN",IF(J14&gt;=0.95,"AMBER","RED")))</x:f>
      </x:c>
      <x:c r="L14" s="158" t="str"/>
      <x:c r="M14" s="158" t="str">
        <x:v>VP Operations</x:v>
      </x:c>
      <x:c r="N14" s="154" t="str">
        <x:v>Monthly</x:v>
      </x:c>
    </x:row>
    <x:row r="15" ht="28" customHeight="1">
      <x:c r="B15" s="150" t="str">
        <x:v>Productivity</x:v>
      </x:c>
      <x:c r="C15" s="150" t="str">
        <x:v>Labor Productivity</x:v>
      </x:c>
      <x:c r="D15" s="150" t="str">
        <x:v>units/hour</x:v>
      </x:c>
      <x:c r="E15" s="161" t="str">
        <x:v>Higher is better</x:v>
      </x:c>
      <x:c r="F15" s="388" t="n">
        <x:v>0.08</x:v>
      </x:c>
      <x:c r="G15" s="370"/>
      <x:c r="H15" s="370" t="str"/>
      <x:c r="I15" s="372" t="str">
        <x:f>IF(OR(G15="",H15=""),"",IF(E15="Higher is better",H15-G15,G15-H15))</x:f>
      </x:c>
      <x:c r="J15" s="171" t="str">
        <x:f>IF(OR(G15="",H15=""),"",IF(E15="Higher is better",H15/G15,G15/H15))</x:f>
      </x:c>
      <x:c r="K15" s="158" t="str">
        <x:f>IF(J15="","",IF(J15&gt;=1,"GREEN",IF(J15&gt;=0.95,"AMBER","RED")))</x:f>
      </x:c>
      <x:c r="L15" s="158" t="str"/>
      <x:c r="M15" s="158" t="str">
        <x:v>VP Operations</x:v>
      </x:c>
      <x:c r="N15" s="150" t="str">
        <x:v>Monthly</x:v>
      </x:c>
    </x:row>
    <x:row r="16" ht="28" customHeight="1">
      <x:c r="B16" s="154" t="str">
        <x:v>Cost</x:v>
      </x:c>
      <x:c r="C16" s="154" t="str">
        <x:v>Conversion Cost per Good Unit</x:v>
      </x:c>
      <x:c r="D16" s="154" t="str">
        <x:v>$/unit</x:v>
      </x:c>
      <x:c r="E16" s="160" t="str">
        <x:v>Lower is better</x:v>
      </x:c>
      <x:c r="F16" s="388" t="n">
        <x:v>0.1</x:v>
      </x:c>
      <x:c r="G16" s="376"/>
      <x:c r="H16" s="376" t="str"/>
      <x:c r="I16" s="377" t="str">
        <x:f>IF(OR(G16="",H16=""),"",IF(E16="Higher is better",H16-G16,G16-H16))</x:f>
      </x:c>
      <x:c r="J16" s="174" t="str">
        <x:f>IF(OR(G16="",H16=""),"",IF(E16="Higher is better",H16/G16,G16/H16))</x:f>
      </x:c>
      <x:c r="K16" s="158" t="str">
        <x:f>IF(J16="","",IF(J16&gt;=1,"GREEN",IF(J16&gt;=0.95,"AMBER","RED")))</x:f>
      </x:c>
      <x:c r="L16" s="158" t="str"/>
      <x:c r="M16" s="158" t="str">
        <x:v>CFO</x:v>
      </x:c>
      <x:c r="N16" s="154" t="str">
        <x:v>Monthly</x:v>
      </x:c>
    </x:row>
    <x:row r="17" ht="28" customHeight="1">
      <x:c r="B17" s="150" t="str">
        <x:v>Financial</x:v>
      </x:c>
      <x:c r="C17" s="150" t="str">
        <x:v>Revenue</x:v>
      </x:c>
      <x:c r="D17" s="150" t="str">
        <x:v>$ million</x:v>
      </x:c>
      <x:c r="E17" s="161" t="str">
        <x:v>Higher is better</x:v>
      </x:c>
      <x:c r="F17" s="388" t="n">
        <x:v>0.1</x:v>
      </x:c>
      <x:c r="G17" s="380"/>
      <x:c r="H17" s="380" t="str"/>
      <x:c r="I17" s="381" t="str">
        <x:f>IF(OR(G17="",H17=""),"",IF(E17="Higher is better",H17-G17,G17-H17))</x:f>
      </x:c>
      <x:c r="J17" s="171" t="str">
        <x:f>IF(OR(G17="",H17=""),"",IF(E17="Higher is better",H17/G17,G17/H17))</x:f>
      </x:c>
      <x:c r="K17" s="158" t="str">
        <x:f>IF(J17="","",IF(J17&gt;=1,"GREEN",IF(J17&gt;=0.95,"AMBER","RED")))</x:f>
      </x:c>
      <x:c r="L17" s="158" t="str"/>
      <x:c r="M17" s="158" t="str">
        <x:v>CFO</x:v>
      </x:c>
      <x:c r="N17" s="150" t="str">
        <x:v>Monthly</x:v>
      </x:c>
    </x:row>
    <x:row r="18" ht="28" customHeight="1">
      <x:c r="B18" s="154" t="str">
        <x:v>Financial</x:v>
      </x:c>
      <x:c r="C18" s="154" t="str">
        <x:v>EBITDA Margin</x:v>
      </x:c>
      <x:c r="D18" s="154" t="str">
        <x:v>%</x:v>
      </x:c>
      <x:c r="E18" s="160" t="str">
        <x:v>Higher is better</x:v>
      </x:c>
      <x:c r="F18" s="388" t="n">
        <x:v>0.08</x:v>
      </x:c>
      <x:c r="G18" s="170"/>
      <x:c r="H18" s="170" t="str"/>
      <x:c r="I18" s="174" t="str">
        <x:f>IF(OR(G18="",H18=""),"",IF(E18="Higher is better",H18-G18,G18-H18))</x:f>
      </x:c>
      <x:c r="J18" s="174" t="str">
        <x:f>IF(OR(G18="",H18=""),"",IF(E18="Higher is better",H18/G18,G18/H18))</x:f>
      </x:c>
      <x:c r="K18" s="158" t="str">
        <x:f>IF(J18="","",IF(J18&gt;=1,"GREEN",IF(J18&gt;=0.95,"AMBER","RED")))</x:f>
      </x:c>
      <x:c r="L18" s="158" t="str"/>
      <x:c r="M18" s="158" t="str">
        <x:v>CFO</x:v>
      </x:c>
      <x:c r="N18" s="154" t="str">
        <x:v>Monthly</x:v>
      </x:c>
    </x:row>
    <x:row r="19" ht="28" customHeight="1">
      <x:c r="B19" s="150" t="str">
        <x:v>Sustainability</x:v>
      </x:c>
      <x:c r="C19" s="150" t="str">
        <x:v>Energy Intensity</x:v>
      </x:c>
      <x:c r="D19" s="150" t="str">
        <x:v>MWh/1k units</x:v>
      </x:c>
      <x:c r="E19" s="161" t="str">
        <x:v>Lower is better</x:v>
      </x:c>
      <x:c r="F19" s="388" t="n">
        <x:v>0.05</x:v>
      </x:c>
      <x:c r="G19" s="370"/>
      <x:c r="H19" s="370" t="str"/>
      <x:c r="I19" s="372" t="str">
        <x:f>IF(OR(G19="",H19=""),"",IF(E19="Higher is better",H19-G19,G19-H19))</x:f>
      </x:c>
      <x:c r="J19" s="171" t="str">
        <x:f>IF(OR(G19="",H19=""),"",IF(E19="Higher is better",H19/G19,G19/H19))</x:f>
      </x:c>
      <x:c r="K19" s="158" t="str">
        <x:f>IF(J19="","",IF(J19&gt;=1,"GREEN",IF(J19&gt;=0.95,"AMBER","RED")))</x:f>
      </x:c>
      <x:c r="L19" s="158" t="str"/>
      <x:c r="M19" s="158" t="str">
        <x:v>VP Sustainability</x:v>
      </x:c>
      <x:c r="N19" s="150" t="str">
        <x:v>Quarterly</x:v>
      </x:c>
    </x:row>
    <x:row r="20" ht="28" customHeight="1">
      <x:c r="B20" s="154" t="str">
        <x:v>Working Capital</x:v>
      </x:c>
      <x:c r="C20" s="154" t="str">
        <x:v>Inventory Days</x:v>
      </x:c>
      <x:c r="D20" s="154" t="str">
        <x:v>days</x:v>
      </x:c>
      <x:c r="E20" s="160" t="str">
        <x:v>Lower is better</x:v>
      </x:c>
      <x:c r="F20" s="388" t="n">
        <x:v>0.05</x:v>
      </x:c>
      <x:c r="G20" s="164"/>
      <x:c r="H20" s="164" t="str"/>
      <x:c r="I20" s="165" t="str">
        <x:f>IF(OR(G20="",H20=""),"",IF(E20="Higher is better",H20-G20,G20-H20))</x:f>
      </x:c>
      <x:c r="J20" s="174" t="str">
        <x:f>IF(OR(G20="",H20=""),"",IF(E20="Higher is better",H20/G20,G20/H20))</x:f>
      </x:c>
      <x:c r="K20" s="158" t="str">
        <x:f>IF(J20="","",IF(J20&gt;=1,"GREEN",IF(J20&gt;=0.95,"AMBER","RED")))</x:f>
      </x:c>
      <x:c r="L20" s="158" t="str"/>
      <x:c r="M20" s="158" t="str">
        <x:v>VP Supply Chain</x:v>
      </x:c>
      <x:c r="N20" s="154" t="str">
        <x:v>Monthly</x:v>
      </x:c>
    </x:row>
    <x:row r="21" ht="28" customHeight="1">
      <x:c r="B21" s="150" t="str">
        <x:v>Customer</x:v>
      </x:c>
      <x:c r="C21" s="150" t="str">
        <x:v>Customer Complaints</x:v>
      </x:c>
      <x:c r="D21" s="150" t="str">
        <x:v>ppm</x:v>
      </x:c>
      <x:c r="E21" s="161" t="str">
        <x:v>Lower is better</x:v>
      </x:c>
      <x:c r="F21" s="388" t="n">
        <x:v>0.04</x:v>
      </x:c>
      <x:c r="G21" s="384"/>
      <x:c r="H21" s="384" t="str"/>
      <x:c r="I21" s="385" t="str">
        <x:f>IF(OR(G21="",H21=""),"",IF(E21="Higher is better",H21-G21,G21-H21))</x:f>
      </x:c>
      <x:c r="J21" s="171" t="str">
        <x:f>IF(OR(G21="",H21=""),"",IF(E21="Higher is better",H21/G21,G21/H21))</x:f>
      </x:c>
      <x:c r="K21" s="158" t="str">
        <x:f>IF(J21="","",IF(J21&gt;=1,"GREEN",IF(J21&gt;=0.95,"AMBER","RED")))</x:f>
      </x:c>
      <x:c r="L21" s="158" t="str"/>
      <x:c r="M21" s="158" t="str">
        <x:v>Chief Commercial Officer</x:v>
      </x:c>
      <x:c r="N21" s="150" t="str">
        <x:v>Monthly</x:v>
      </x:c>
    </x:row>
    <x:row r="24" ht="22" customHeight="1">
      <x:c r="B24" s="33" t="str">
        <x:v>EXECUTIVE SUMMARY — AUTO-CALCULATED WHEN TARGETS AND ACTUALS ARE ENTERED</x:v>
      </x:c>
      <x:c r="C24" s="33"/>
      <x:c r="D24" s="33"/>
      <x:c r="E24" s="33"/>
      <x:c r="F24" s="33"/>
      <x:c r="G24" s="33"/>
      <x:c r="H24" s="33"/>
      <x:c r="I24" s="33"/>
      <x:c r="J24" s="33"/>
      <x:c r="K24" s="33"/>
      <x:c r="L24" s="33"/>
      <x:c r="M24" s="33"/>
      <x:c r="N24" s="33"/>
    </x:row>
    <x:row r="26" ht="18" customHeight="1">
      <x:c r="B26" s="178" t="str">
        <x:v>Weighted OpEx Index</x:v>
      </x:c>
      <x:c r="C26" s="178"/>
      <x:c r="D26" s="178"/>
      <x:c r="E26" s="199" t="str">
        <x:v>Green KPIs</x:v>
      </x:c>
      <x:c r="F26" s="199"/>
      <x:c r="G26" s="199"/>
      <x:c r="H26" s="209" t="str">
        <x:v>Amber KPIs</x:v>
      </x:c>
      <x:c r="I26" s="209"/>
      <x:c r="J26" s="209"/>
      <x:c r="K26" s="217" t="str">
        <x:v>Red KPIs</x:v>
      </x:c>
      <x:c r="L26" s="217"/>
      <x:c r="M26" s="217"/>
    </x:row>
    <x:row r="27" ht="28" customHeight="1">
      <x:c r="B27" s="188" t="str">
        <x:f>IF(COUNT(H10:H21)=0,"",SUMPRODUCT(F10:F21,J10:J21)/SUM(F10:F21))</x:f>
      </x:c>
      <x:c r="C27" s="188"/>
      <x:c r="D27" s="188"/>
      <x:c r="E27" s="204" t="n">
        <x:f>COUNTIF(K10:K21,"GREEN")</x:f>
        <x:v>0</x:v>
      </x:c>
      <x:c r="F27" s="204"/>
      <x:c r="G27" s="204"/>
      <x:c r="H27" s="204" t="n">
        <x:f>COUNTIF(K10:K21,"AMBER")</x:f>
        <x:v>0</x:v>
      </x:c>
      <x:c r="I27" s="204"/>
      <x:c r="J27" s="204"/>
      <x:c r="K27" s="204" t="n">
        <x:f>COUNTIF(K10:K21,"RED")</x:f>
        <x:v>0</x:v>
      </x:c>
      <x:c r="L27" s="204"/>
      <x:c r="M27" s="204"/>
    </x:row>
    <x:row r="28" ht="28" customHeight="1">
      <x:c r="B28" s="188"/>
      <x:c r="C28" s="188"/>
      <x:c r="D28" s="188"/>
      <x:c r="E28" s="204"/>
      <x:c r="F28" s="204"/>
      <x:c r="G28" s="204"/>
      <x:c r="H28" s="204"/>
      <x:c r="I28" s="204"/>
      <x:c r="J28" s="204"/>
      <x:c r="K28" s="204"/>
      <x:c r="L28" s="204"/>
      <x:c r="M28" s="204"/>
    </x:row>
    <x:row r="29" ht="16" customHeight="1">
      <x:c r="B29" s="192" t="str">
        <x:v>Target: ≥ 100%</x:v>
      </x:c>
      <x:c r="C29" s="192"/>
      <x:c r="D29" s="192"/>
      <x:c r="E29" s="192" t="str">
        <x:v>Sustain / standardize</x:v>
      </x:c>
      <x:c r="F29" s="192"/>
      <x:c r="G29" s="192"/>
      <x:c r="H29" s="192" t="str">
        <x:v>Countermeasure required</x:v>
      </x:c>
      <x:c r="I29" s="192"/>
      <x:c r="J29" s="192"/>
      <x:c r="K29" s="192" t="str">
        <x:v>Executive escalation</x:v>
      </x:c>
      <x:c r="L29" s="192"/>
      <x:c r="M29" s="192"/>
    </x:row>
    <x:row r="32" ht="22" customHeight="1">
      <x:c r="B32" s="33" t="str">
        <x:v>90-DAY ACTION REGISTER</x:v>
      </x:c>
      <x:c r="C32" s="33"/>
      <x:c r="D32" s="33"/>
      <x:c r="E32" s="33"/>
      <x:c r="F32" s="33"/>
      <x:c r="G32" s="33"/>
      <x:c r="H32" s="33"/>
      <x:c r="I32" s="33"/>
      <x:c r="J32" s="33"/>
      <x:c r="K32" s="33"/>
      <x:c r="L32" s="33"/>
      <x:c r="M32" s="33"/>
      <x:c r="N32" s="33"/>
    </x:row>
    <x:row r="33" ht="24" customHeight="1">
      <x:c r="B33" s="77" t="str">
        <x:v>Priority</x:v>
      </x:c>
      <x:c r="C33" s="77" t="str">
        <x:v>Gap / Root Cause</x:v>
      </x:c>
      <x:c r="D33" s="77" t="str">
        <x:v>Gap / Root Cause</x:v>
      </x:c>
      <x:c r="E33" s="77" t="str">
        <x:v>Owner</x:v>
      </x:c>
      <x:c r="F33" s="77" t="str">
        <x:v>Action</x:v>
      </x:c>
      <x:c r="G33" s="77" t="str">
        <x:v>Expected Impact</x:v>
      </x:c>
      <x:c r="H33" s="77" t="str">
        <x:v>Status</x:v>
      </x:c>
      <x:c r="I33" s="77" t="str">
        <x:v>Owner</x:v>
      </x:c>
      <x:c r="J33" s="77"/>
      <x:c r="K33" s="77" t="str">
        <x:v>Due Date</x:v>
      </x:c>
      <x:c r="L33" s="77" t="str">
        <x:v>Expected Impact</x:v>
      </x:c>
      <x:c r="M33" s="77"/>
      <x:c r="N33" s="77" t="str">
        <x:v>Status</x:v>
      </x:c>
    </x:row>
    <x:row r="34" ht="30" customHeight="1">
      <x:c r="B34" s="222"/>
      <x:c r="C34" s="222"/>
      <x:c r="D34" s="222"/>
      <x:c r="E34" s="222"/>
      <x:c r="F34" s="222"/>
      <x:c r="G34" s="222"/>
      <x:c r="H34" s="222"/>
      <x:c r="I34" s="222"/>
      <x:c r="J34" s="222"/>
      <x:c r="K34" s="222"/>
      <x:c r="L34" s="222"/>
      <x:c r="M34" s="222"/>
      <x:c r="N34" s="222"/>
    </x:row>
    <x:row r="35" ht="30" customHeight="1">
      <x:c r="B35" s="154"/>
      <x:c r="C35" s="154"/>
      <x:c r="D35" s="154"/>
      <x:c r="E35" s="154"/>
      <x:c r="F35" s="154"/>
      <x:c r="G35" s="154"/>
      <x:c r="H35" s="154"/>
      <x:c r="I35" s="154"/>
      <x:c r="J35" s="154"/>
      <x:c r="K35" s="154"/>
      <x:c r="L35" s="154"/>
      <x:c r="M35" s="154"/>
      <x:c r="N35" s="154"/>
    </x:row>
    <x:row r="36" ht="30" customHeight="1">
      <x:c r="B36" s="222"/>
      <x:c r="C36" s="222"/>
      <x:c r="D36" s="222"/>
      <x:c r="E36" s="222"/>
      <x:c r="F36" s="222"/>
      <x:c r="G36" s="222"/>
      <x:c r="H36" s="222"/>
      <x:c r="I36" s="222"/>
      <x:c r="J36" s="222"/>
      <x:c r="K36" s="222"/>
      <x:c r="L36" s="222"/>
      <x:c r="M36" s="222"/>
      <x:c r="N36" s="222"/>
    </x:row>
    <x:row r="37" ht="30" customHeight="1">
      <x:c r="B37" s="154"/>
      <x:c r="C37" s="154"/>
      <x:c r="D37" s="154"/>
      <x:c r="E37" s="154"/>
      <x:c r="F37" s="154"/>
      <x:c r="G37" s="154"/>
      <x:c r="H37" s="154"/>
      <x:c r="I37" s="154"/>
      <x:c r="J37" s="154"/>
      <x:c r="K37" s="154"/>
      <x:c r="L37" s="154"/>
      <x:c r="M37" s="154"/>
      <x:c r="N37" s="154"/>
    </x:row>
    <x:row r="38" ht="30" customHeight="1">
      <x:c r="B38" s="222"/>
      <x:c r="C38" s="222"/>
      <x:c r="D38" s="222"/>
      <x:c r="E38" s="222"/>
      <x:c r="F38" s="222"/>
      <x:c r="G38" s="222"/>
      <x:c r="H38" s="222"/>
      <x:c r="I38" s="222"/>
      <x:c r="J38" s="222"/>
      <x:c r="K38" s="222"/>
      <x:c r="L38" s="222"/>
      <x:c r="M38" s="222"/>
      <x:c r="N38" s="222"/>
    </x:row>
    <x:row r="39" ht="30" customHeight="1">
      <x:c r="B39" s="154"/>
      <x:c r="C39" s="154"/>
      <x:c r="D39" s="154"/>
      <x:c r="E39" s="154"/>
      <x:c r="F39" s="154"/>
      <x:c r="G39" s="154"/>
      <x:c r="H39" s="154"/>
      <x:c r="I39" s="154"/>
      <x:c r="J39" s="154"/>
      <x:c r="K39" s="154"/>
      <x:c r="L39" s="154"/>
      <x:c r="M39" s="154"/>
      <x:c r="N39" s="154"/>
    </x:row>
    <x:row r="43" ht="20" customHeight="1">
      <x:c r="A43" s="128" t="str">
        <x:v>Confidential — For internal management use only  |  support@enterprsie-toolkits.org  |  enterprsie-toolkits.org  |  Page 2 of 6</x:v>
      </x:c>
      <x:c r="B43" s="128"/>
      <x:c r="C43" s="128"/>
      <x:c r="D43" s="128"/>
      <x:c r="E43" s="128"/>
      <x:c r="F43" s="128"/>
      <x:c r="G43" s="128"/>
      <x:c r="H43" s="128"/>
      <x:c r="I43" s="128"/>
      <x:c r="J43" s="128"/>
      <x:c r="K43" s="128"/>
      <x:c r="L43" s="128"/>
      <x:c r="M43" s="128"/>
      <x:c r="N43" s="128"/>
    </x:row>
  </x:sheetData>
  <x:mergeCells>
    <x:mergeCell ref="A1:N1"/>
    <x:mergeCell ref="A2:N2"/>
    <x:mergeCell ref="B4:M4"/>
    <x:mergeCell ref="B5:M7"/>
    <x:mergeCell ref="B24:N24"/>
    <x:mergeCell ref="B26:D26"/>
    <x:mergeCell ref="B27:D28"/>
    <x:mergeCell ref="B29:D29"/>
    <x:mergeCell ref="E26:G26"/>
    <x:mergeCell ref="E27:G28"/>
    <x:mergeCell ref="E29:G29"/>
    <x:mergeCell ref="H26:J26"/>
    <x:mergeCell ref="H27:J28"/>
    <x:mergeCell ref="H29:J29"/>
    <x:mergeCell ref="K26:M26"/>
    <x:mergeCell ref="K27:M28"/>
    <x:mergeCell ref="K29:M29"/>
    <x:mergeCell ref="B32:N32"/>
    <x:mergeCell ref="B33:C33"/>
    <x:mergeCell ref="D33:E33"/>
    <x:mergeCell ref="F33:H33"/>
    <x:mergeCell ref="I33:J33"/>
    <x:mergeCell ref="L33:M33"/>
    <x:mergeCell ref="B34:C34"/>
    <x:mergeCell ref="D34:E34"/>
    <x:mergeCell ref="F34:H34"/>
    <x:mergeCell ref="I34:J34"/>
    <x:mergeCell ref="L34:M34"/>
    <x:mergeCell ref="B35:C35"/>
    <x:mergeCell ref="D35:E35"/>
    <x:mergeCell ref="F35:H35"/>
    <x:mergeCell ref="I35:J35"/>
    <x:mergeCell ref="L35:M35"/>
    <x:mergeCell ref="B36:C36"/>
    <x:mergeCell ref="D36:E36"/>
    <x:mergeCell ref="F36:H36"/>
    <x:mergeCell ref="I36:J36"/>
    <x:mergeCell ref="L36:M36"/>
    <x:mergeCell ref="B37:C37"/>
    <x:mergeCell ref="D37:E37"/>
    <x:mergeCell ref="F37:H37"/>
    <x:mergeCell ref="I37:J37"/>
    <x:mergeCell ref="L37:M37"/>
    <x:mergeCell ref="B38:C38"/>
    <x:mergeCell ref="D38:E38"/>
    <x:mergeCell ref="F38:H38"/>
    <x:mergeCell ref="I38:J38"/>
    <x:mergeCell ref="L38:M38"/>
    <x:mergeCell ref="B39:C39"/>
    <x:mergeCell ref="D39:E39"/>
    <x:mergeCell ref="F39:H39"/>
    <x:mergeCell ref="I39:J39"/>
    <x:mergeCell ref="L39:M39"/>
    <x:mergeCell ref="A43:N43"/>
  </x:mergeCells>
  <x:conditionalFormatting sqref="I10:I21">
    <x:cfRule type="dataBar" priority="1">
      <x:dataBar>
        <x:cfvo type="min"/>
        <x:cfvo type="max"/>
        <x:color rgb="FF00A6A6"/>
      </x:dataBar>
      <x:extLst>
        <x:ext xmlns:x14="http://schemas.microsoft.com/office/spreadsheetml/2009/9/main" uri="{B025F937-C7B1-47D3-B67F-A62EFF666E3E}">
          <x14:id>{D4602271-EB4E-F2E2-329E-93477349A239}</x14:id>
        </x:ext>
      </x:extLst>
    </x:cfRule>
  </x:conditionalFormatting>
  <x:conditionalFormatting sqref="J10:J21">
    <x:cfRule type="expression" dxfId="0" priority="2">
      <x:formula>J10="GREEN"</x:formula>
    </x:cfRule>
    <x:cfRule type="expression" dxfId="1" priority="3">
      <x:formula>J10="AMBER"</x:formula>
    </x:cfRule>
    <x:cfRule type="expression" dxfId="2" priority="4">
      <x:formula>J10="RED"</x:formula>
    </x:cfRule>
    <x:cfRule type="dataBar" priority="5">
      <x:dataBar>
        <x:cfvo type="min"/>
        <x:cfvo type="max"/>
        <x:color rgb="FF00A6A6"/>
      </x:dataBar>
      <x:extLst>
        <x:ext xmlns:x14="http://schemas.microsoft.com/office/spreadsheetml/2009/9/main" uri="{B025F937-C7B1-47D3-B67F-A62EFF666E3E}">
          <x14:id>{E9FF75AF-76AA-12F1-E728-D8C76CB1F326}</x14:id>
        </x:ext>
      </x:extLst>
    </x:cfRule>
  </x:conditionalFormatting>
  <x:conditionalFormatting sqref="K10:K21">
    <x:cfRule type="expression" dxfId="9" priority="6">
      <x:formula>K10="GREEN"</x:formula>
    </x:cfRule>
    <x:cfRule type="expression" dxfId="10" priority="7">
      <x:formula>K10="AMBER"</x:formula>
    </x:cfRule>
    <x:cfRule type="expression" dxfId="11" priority="8">
      <x:formula>K10="RED"</x:formula>
    </x:cfRule>
  </x:conditionalFormatting>
  <x:dataValidations count="4">
    <x:dataValidation type="list" sqref="B34:B39">
      <x:formula1>"1 - Critical,2 - High,3 - Medium"</x:formula1>
    </x:dataValidation>
    <x:dataValidation type="list" sqref="N34:N39">
      <x:formula1>"Not Started,In Progress,At Risk,Completed"</x:formula1>
    </x:dataValidation>
    <x:dataValidation type="list" sqref="E10:E21">
      <x:formula1>"Higher is better,Lower is better"</x:formula1>
    </x:dataValidation>
    <x:dataValidation type="list" sqref="N10:N21">
      <x:formula1>"Weekly,Monthly,Quarterly"</x:formula1>
    </x:dataValidation>
  </x:dataValidations>
  <x:pageMargins left="0.7" right="0.7" top="0.75" bottom="0.75" header="0.3" footer="0.3"/>
  <x:extLst>
    <x:ext xmlns:x14="http://schemas.microsoft.com/office/spreadsheetml/2009/9/main" xmlns:xm="http://schemas.microsoft.com/office/excel/2006/main" uri="{78C0D931-6437-407d-A8EE-F0AAD7539E65}">
      <x14:conditionalFormattings>
        <x14:conditionalFormatting>
          <x14:cfRule type="dataBar" priority="1" id="{D4602271-EB4E-F2E2-329E-93477349A239}">
            <x14:dataBar gradient="1">
              <x14:cfvo type="min"/>
              <x14:cfvo type="max"/>
              <x14:fillColor rgb="FF00A6A6"/>
            </x14:dataBar>
          </x14:cfRule>
          <xm:sqref>I10:I21</xm:sqref>
        </x14:conditionalFormatting>
        <x14:conditionalFormatting>
          <x14:cfRule type="dataBar" priority="5" id="{E9FF75AF-76AA-12F1-E728-D8C76CB1F326}">
            <x14:dataBar gradient="1">
              <x14:cfvo type="min"/>
              <x14:cfvo type="max"/>
              <x14:fillColor rgb="FF00A6A6"/>
            </x14:dataBar>
          </x14:cfRule>
          <xm:sqref>J10:J21</xm:sqref>
        </x14:conditionalFormatting>
      </x14:conditionalFormattings>
    </x:ext>
  </x:extLst>
</x:worksheet>
</file>

<file path=xl/worksheets/sheet3.xml><?xml version="1.0" encoding="utf-8"?>
<x:worksheet xmlns:x="http://schemas.openxmlformats.org/spreadsheetml/2006/main">
  <x:sheetFormatPr defaultRowHeight="15"/>
  <x:cols>
    <x:col min="1" max="1" width="3" hidden="0" customWidth="1"/>
    <x:col min="2" max="2" width="13" hidden="0" customWidth="1"/>
    <x:col min="3" max="3" width="14" hidden="0" customWidth="1"/>
    <x:col min="4" max="4" width="14" hidden="0" customWidth="1"/>
    <x:col min="5" max="5" width="14" hidden="0" customWidth="1"/>
    <x:col min="6" max="6" width="15" hidden="0" customWidth="1"/>
    <x:col min="7" max="7" width="13" hidden="0" customWidth="1"/>
    <x:col min="8" max="8" width="13" hidden="0" customWidth="1"/>
    <x:col min="9" max="9" width="13" hidden="0" customWidth="1"/>
    <x:col min="10" max="10" width="13" hidden="0" customWidth="1"/>
    <x:col min="11" max="11" width="13" hidden="0" customWidth="1"/>
    <x:col min="12" max="12" width="15" hidden="0" customWidth="1"/>
    <x:col min="13" max="13" width="14" hidden="0" customWidth="1"/>
    <x:col min="14" max="14" width="16" hidden="0" customWidth="1"/>
    <x:col min="15" max="15" width="14" hidden="0" customWidth="1"/>
    <x:col min="16" max="16" width="14" hidden="0" customWidth="1"/>
    <x:col min="17" max="17" width="15" hidden="0" customWidth="1"/>
    <x:col min="18" max="18" width="15" hidden="0" customWidth="1"/>
    <x:col min="19" max="19" width="14" hidden="0" customWidth="1"/>
    <x:col min="20" max="20" width="14" hidden="0" customWidth="1"/>
    <x:col min="21" max="21" width="13" hidden="0" customWidth="1"/>
    <x:col min="22" max="22" width="14" hidden="0" customWidth="1"/>
    <x:col min="23" max="23" width="12" hidden="0" customWidth="1"/>
    <x:col min="24" max="24" width="12" hidden="0" customWidth="1"/>
    <x:col min="25" max="25" width="12" hidden="0" customWidth="1"/>
    <x:col min="26" max="26" width="12" hidden="0" customWidth="1"/>
    <x:col min="27" max="27" width="12" hidden="0" customWidth="1"/>
    <x:col min="28" max="28" width="14" hidden="0" customWidth="1"/>
    <x:col min="29" max="29" width="14" hidden="0" customWidth="1"/>
    <x:col min="30" max="30" width="14" hidden="0" customWidth="1"/>
    <x:col min="31" max="31" width="14" hidden="0" customWidth="1"/>
    <x:col min="32" max="32" width="3" hidden="0" customWidth="1"/>
  </x:cols>
  <x:sheetData>
    <x:row r="1" ht="28" customHeight="1">
      <x:c r="A1" s="5" t="str">
        <x:v>ENTERPRISE TOOLKITS  |  OPERATIONAL EXCELLENCE DASHBOARD</x:v>
      </x:c>
      <x:c r="B1" s="5"/>
      <x:c r="C1" s="5"/>
      <x:c r="D1" s="5"/>
      <x:c r="E1" s="5"/>
      <x:c r="F1" s="5"/>
      <x:c r="G1" s="5"/>
      <x:c r="H1" s="5"/>
      <x:c r="I1" s="5"/>
      <x:c r="J1" s="5"/>
      <x:c r="K1" s="5"/>
      <x:c r="L1" s="5"/>
      <x:c r="M1" s="5"/>
      <x:c r="N1" s="5"/>
      <x:c r="O1" s="5"/>
      <x:c r="P1" s="5"/>
      <x:c r="Q1" s="5"/>
      <x:c r="R1" s="5"/>
      <x:c r="S1" s="5"/>
      <x:c r="T1" s="5"/>
      <x:c r="U1" s="5"/>
      <x:c r="V1" s="5"/>
      <x:c r="W1" s="5"/>
      <x:c r="X1" s="5"/>
      <x:c r="Y1" s="5"/>
      <x:c r="Z1" s="5"/>
      <x:c r="AA1" s="5"/>
      <x:c r="AB1" s="5"/>
      <x:c r="AC1" s="5"/>
      <x:c r="AD1" s="5"/>
      <x:c r="AE1" s="5"/>
      <x:c r="AF1" s="5"/>
    </x:row>
    <x:row r="2" ht="20" customHeight="1">
      <x:c r="A2" s="13" t="str">
        <x:v>Worked-example input data and calculated operational KPIs  |  Source: enterprsie-toolkits.org  |  Version 1.0  |  Created: 15 December 2020</x:v>
      </x:c>
      <x:c r="B2" s="13"/>
      <x:c r="C2" s="13"/>
      <x:c r="D2" s="13"/>
      <x:c r="E2" s="13"/>
      <x:c r="F2" s="13"/>
      <x:c r="G2" s="13"/>
      <x:c r="H2" s="13"/>
      <x:c r="I2" s="13"/>
      <x:c r="J2" s="13"/>
      <x:c r="K2" s="13"/>
      <x:c r="L2" s="13"/>
      <x:c r="M2" s="13"/>
      <x:c r="N2" s="13"/>
      <x:c r="O2" s="13"/>
      <x:c r="P2" s="13"/>
      <x:c r="Q2" s="13"/>
      <x:c r="R2" s="13"/>
      <x:c r="S2" s="13"/>
      <x:c r="T2" s="13"/>
      <x:c r="U2" s="13"/>
      <x:c r="V2" s="13"/>
      <x:c r="W2" s="13"/>
      <x:c r="X2" s="13"/>
      <x:c r="Y2" s="13"/>
      <x:c r="Z2" s="13"/>
      <x:c r="AA2" s="13"/>
      <x:c r="AB2" s="13"/>
      <x:c r="AC2" s="13"/>
      <x:c r="AD2" s="13"/>
      <x:c r="AE2" s="13"/>
      <x:c r="AF2" s="13"/>
    </x:row>
    <x:row r="4" ht="22" customHeight="1">
      <x:c r="B4" s="229" t="str">
        <x:v>BLUE COLUMNS = USER INPUTS  |  GREY COLUMNS = CALCULATED FIELDS</x:v>
      </x:c>
      <x:c r="C4" s="229"/>
      <x:c r="D4" s="229"/>
      <x:c r="E4" s="229"/>
      <x:c r="F4" s="229"/>
      <x:c r="G4" s="229"/>
      <x:c r="H4" s="229"/>
      <x:c r="I4" s="229"/>
      <x:c r="J4" s="229"/>
      <x:c r="K4" s="229"/>
      <x:c r="L4" s="229"/>
      <x:c r="M4" s="229"/>
      <x:c r="N4" s="229"/>
      <x:c r="O4" s="229"/>
      <x:c r="P4" s="229"/>
      <x:c r="Q4" s="229"/>
      <x:c r="R4" s="229"/>
      <x:c r="S4" s="229"/>
      <x:c r="T4" s="229"/>
      <x:c r="U4" s="229"/>
      <x:c r="V4" s="229"/>
      <x:c r="W4" s="229"/>
      <x:c r="X4" s="229"/>
      <x:c r="Y4" s="229"/>
      <x:c r="Z4" s="229"/>
      <x:c r="AA4" s="229"/>
      <x:c r="AB4" s="229"/>
      <x:c r="AC4" s="229"/>
      <x:c r="AD4" s="229"/>
      <x:c r="AE4" s="229"/>
    </x:row>
    <x:row r="6" ht="42" customHeight="1">
      <x:c r="B6" s="235" t="str">
        <x:v>Month</x:v>
      </x:c>
      <x:c r="C6" s="235" t="str">
        <x:v>Revenue Target ($m)</x:v>
      </x:c>
      <x:c r="D6" s="235" t="str">
        <x:v>Revenue Actual ($m)</x:v>
      </x:c>
      <x:c r="E6" s="235" t="str">
        <x:v>EBITDA ($m)</x:v>
      </x:c>
      <x:c r="F6" s="235" t="str">
        <x:v>Scheduled Hours</x:v>
      </x:c>
      <x:c r="G6" s="235" t="str">
        <x:v>Run Hours</x:v>
      </x:c>
      <x:c r="H6" s="235" t="str">
        <x:v>Ideal Units (000)</x:v>
      </x:c>
      <x:c r="I6" s="235" t="str">
        <x:v>Total Units (000)</x:v>
      </x:c>
      <x:c r="J6" s="235" t="str">
        <x:v>Good Units (000)</x:v>
      </x:c>
      <x:c r="K6" s="235" t="str">
        <x:v>First-Pass Good Units (000)</x:v>
      </x:c>
      <x:c r="L6" s="235" t="str">
        <x:v>On-Time Shipments</x:v>
      </x:c>
      <x:c r="M6" s="235" t="str">
        <x:v>Total Shipments</x:v>
      </x:c>
      <x:c r="N6" s="235" t="str">
        <x:v>Manufacturing Cost ($m)</x:v>
      </x:c>
      <x:c r="O6" s="235" t="str">
        <x:v>Scrap Cost ($m)</x:v>
      </x:c>
      <x:c r="P6" s="235" t="str">
        <x:v>Labor Hours (000)</x:v>
      </x:c>
      <x:c r="Q6" s="235" t="str">
        <x:v>Recordable Cases</x:v>
      </x:c>
      <x:c r="R6" s="235" t="str">
        <x:v>Hours Worked (000)</x:v>
      </x:c>
      <x:c r="S6" s="235" t="str">
        <x:v>Energy (MWh)</x:v>
      </x:c>
      <x:c r="T6" s="235" t="str">
        <x:v>Inventory ($m)</x:v>
      </x:c>
      <x:c r="U6" s="235" t="str">
        <x:v>COGS ($m)</x:v>
      </x:c>
      <x:c r="V6" s="235" t="str">
        <x:v>Customer Complaints</x:v>
      </x:c>
      <x:c r="W6" s="235" t="str">
        <x:v>Availability</x:v>
      </x:c>
      <x:c r="X6" s="235" t="str">
        <x:v>Performance</x:v>
      </x:c>
      <x:c r="Y6" s="235" t="str">
        <x:v>Quality</x:v>
      </x:c>
      <x:c r="Z6" s="235" t="str">
        <x:v>OEE</x:v>
      </x:c>
      <x:c r="AA6" s="235" t="str">
        <x:v>OTIF</x:v>
      </x:c>
      <x:c r="AB6" s="235" t="str">
        <x:v>First Pass Yield</x:v>
      </x:c>
      <x:c r="AC6" s="235" t="str">
        <x:v>Scrap Rate</x:v>
      </x:c>
      <x:c r="AD6" s="235" t="str">
        <x:v>Labor Productivity</x:v>
      </x:c>
      <x:c r="AE6" s="235" t="str">
        <x:v>Conversion Cost / Unit</x:v>
      </x:c>
      <x:c r="AF6" s="235" t="str">
        <x:v>TRIR</x:v>
      </x:c>
      <x:c r="AG6" s="235" t="str">
        <x:v>Energy Intensity</x:v>
      </x:c>
      <x:c r="AH6" s="235" t="str">
        <x:v>Inventory Days</x:v>
      </x:c>
      <x:c r="AI6" s="235" t="str">
        <x:v>Complaints PPM</x:v>
      </x:c>
    </x:row>
    <x:row r="7" ht="22" customHeight="1">
      <x:c r="B7" s="244" t="n">
        <x:v>43831</x:v>
      </x:c>
      <x:c r="C7" s="246" t="n">
        <x:v>175</x:v>
      </x:c>
      <x:c r="D7" s="246" t="n">
        <x:v>171</x:v>
      </x:c>
      <x:c r="E7" s="246" t="n">
        <x:v>20.691</x:v>
      </x:c>
      <x:c r="F7" s="246" t="n">
        <x:v>18800</x:v>
      </x:c>
      <x:c r="G7" s="246" t="n">
        <x:v>16074</x:v>
      </x:c>
      <x:c r="H7" s="246" t="n">
        <x:v>16395.5</x:v>
      </x:c>
      <x:c r="I7" s="246" t="n">
        <x:v>14788.7</x:v>
      </x:c>
      <x:c r="J7" s="246" t="n">
        <x:v>14167.6</x:v>
      </x:c>
      <x:c r="K7" s="246" t="n">
        <x:v>14019.7</x:v>
      </x:c>
      <x:c r="L7" s="246" t="n">
        <x:v>369</x:v>
      </x:c>
      <x:c r="M7" s="246" t="n">
        <x:v>420</x:v>
      </x:c>
      <x:c r="N7" s="246" t="n">
        <x:v>177.803</x:v>
      </x:c>
      <x:c r="O7" s="246" t="n">
        <x:v>4.712</x:v>
      </x:c>
      <x:c r="P7" s="240" t="n">
        <x:v>1676.64</x:v>
      </x:c>
      <x:c r="Q7" s="240" t="n">
        <x:v>3</x:v>
      </x:c>
      <x:c r="R7" s="240" t="n">
        <x:v>520</x:v>
      </x:c>
      <x:c r="S7" s="240" t="n">
        <x:v>12892.5</x:v>
      </x:c>
      <x:c r="T7" s="240" t="n">
        <x:v>275.418</x:v>
      </x:c>
      <x:c r="U7" s="240" t="n">
        <x:v>121.41</x:v>
      </x:c>
      <x:c r="V7" s="240" t="n">
        <x:v>5809</x:v>
      </x:c>
      <x:c r="W7" s="248" t="n">
        <x:f>IFERROR(G7/F7,0)</x:f>
        <x:v>0.855</x:v>
      </x:c>
      <x:c r="X7" s="248" t="n">
        <x:f>IFERROR(I7/H7,0)</x:f>
        <x:v>0.9019974993138361</x:v>
      </x:c>
      <x:c r="Y7" s="248" t="n">
        <x:f>IFERROR(J7/I7,0)</x:f>
        <x:v>0.9580017175275717</x:v>
      </x:c>
      <x:c r="Z7" s="248" t="n">
        <x:f>W7*X7*Y7</x:f>
        <x:v>0.7388184562837364</x:v>
      </x:c>
      <x:c r="AA7" s="248" t="n">
        <x:f>IFERROR(L7/M7,0)</x:f>
        <x:v>0.8785714285714286</x:v>
      </x:c>
      <x:c r="AB7" s="248" t="n">
        <x:f>IFERROR(K7/I7,0)</x:f>
        <x:v>0.9480008384780272</x:v>
      </x:c>
      <x:c r="AC7" s="248" t="n">
        <x:f>IFERROR(O7/N7,0)</x:f>
        <x:v>0.026501240136555627</x:v>
      </x:c>
      <x:c r="AD7" s="250" t="n">
        <x:f>IFERROR(J7/P7,0)</x:f>
        <x:v>8.449995228552343</x:v>
      </x:c>
      <x:c r="AE7" s="250" t="n">
        <x:f>IFERROR(N7*1000/J7,0)</x:f>
        <x:v>12.54997317823767</x:v>
      </x:c>
      <x:c r="AF7" s="250" t="n">
        <x:f>IFERROR(Q7*200/R7,0)</x:f>
        <x:v>1.1538461538461537</x:v>
      </x:c>
      <x:c r="AG7" s="250" t="n">
        <x:f>IFERROR(S7/J7,0)</x:f>
        <x:v>0.9099988706626386</x:v>
      </x:c>
      <x:c r="AH7" s="250" t="n">
        <x:f>IFERROR(T7/(U7*12)*365,0)</x:f>
        <x:v>69.00006177415369</x:v>
      </x:c>
      <x:c r="AI7" s="250" t="n">
        <x:f>IFERROR(V7*1000/J7,0)</x:f>
        <x:v>410.0200457381631</x:v>
      </x:c>
    </x:row>
    <x:row r="8" ht="22" customHeight="1">
      <x:c r="B8" s="244" t="n">
        <x:v>43862</x:v>
      </x:c>
      <x:c r="C8" s="246" t="n">
        <x:v>178</x:v>
      </x:c>
      <x:c r="D8" s="246" t="n">
        <x:v>174</x:v>
      </x:c>
      <x:c r="E8" s="246" t="n">
        <x:v>21.576</x:v>
      </x:c>
      <x:c r="F8" s="246" t="n">
        <x:v>18400</x:v>
      </x:c>
      <x:c r="G8" s="246" t="n">
        <x:v>15787.2</x:v>
      </x:c>
      <x:c r="H8" s="246" t="n">
        <x:v>16102.9</x:v>
      </x:c>
      <x:c r="I8" s="246" t="n">
        <x:v>14557</x:v>
      </x:c>
      <x:c r="J8" s="246" t="n">
        <x:v>13974.7</x:v>
      </x:c>
      <x:c r="K8" s="246" t="n">
        <x:v>13829.1</x:v>
      </x:c>
      <x:c r="L8" s="246" t="n">
        <x:v>380</x:v>
      </x:c>
      <x:c r="M8" s="246" t="n">
        <x:v>430</x:v>
      </x:c>
      <x:c r="N8" s="246" t="n">
        <x:v>174.404</x:v>
      </x:c>
      <x:c r="O8" s="246" t="n">
        <x:v>4.5</x:v>
      </x:c>
      <x:c r="P8" s="240" t="n">
        <x:v>1640.22</x:v>
      </x:c>
      <x:c r="Q8" s="240" t="n">
        <x:v>3</x:v>
      </x:c>
      <x:c r="R8" s="240" t="n">
        <x:v>524.5</x:v>
      </x:c>
      <x:c r="S8" s="240" t="n">
        <x:v>12577.2</x:v>
      </x:c>
      <x:c r="T8" s="240" t="n">
        <x:v>275.41</x:v>
      </x:c>
      <x:c r="U8" s="240" t="n">
        <x:v>123.192</x:v>
      </x:c>
      <x:c r="V8" s="240" t="n">
        <x:v>5520</x:v>
      </x:c>
      <x:c r="W8" s="248" t="n">
        <x:f>IFERROR(G8/F8,0)</x:f>
        <x:v>0.858</x:v>
      </x:c>
      <x:c r="X8" s="248" t="n">
        <x:f>IFERROR(I8/H8,0)</x:f>
        <x:v>0.903998658626707</x:v>
      </x:c>
      <x:c r="Y8" s="248" t="n">
        <x:f>IFERROR(J8/I8,0)</x:f>
        <x:v>0.9599986260905407</x:v>
      </x:c>
      <x:c r="Z8" s="248" t="n">
        <x:f>W8*X8*Y8</x:f>
        <x:v>0.7446045494910856</x:v>
      </x:c>
      <x:c r="AA8" s="248" t="n">
        <x:f>IFERROR(L8/M8,0)</x:f>
        <x:v>0.8837209302325582</x:v>
      </x:c>
      <x:c r="AB8" s="248" t="n">
        <x:f>IFERROR(K8/I8,0)</x:f>
        <x:v>0.9499965652263516</x:v>
      </x:c>
      <x:c r="AC8" s="248" t="n">
        <x:f>IFERROR(O8/N8,0)</x:f>
        <x:v>0.025802160500905943</x:v>
      </x:c>
      <x:c r="AD8" s="250" t="n">
        <x:f>IFERROR(J8/P8,0)</x:f>
        <x:v>8.520015607662387</x:v>
      </x:c>
      <x:c r="AE8" s="250" t="n">
        <x:f>IFERROR(N8*1000/J8,0)</x:f>
        <x:v>12.479981681180991</x:v>
      </x:c>
      <x:c r="AF8" s="250" t="n">
        <x:f>IFERROR(Q8*200/R8,0)</x:f>
        <x:v>1.1439466158245948</x:v>
      </x:c>
      <x:c r="AG8" s="250" t="n">
        <x:f>IFERROR(S8/J8,0)</x:f>
        <x:v>0.8999978532633974</x:v>
      </x:c>
      <x:c r="AH8" s="250" t="n">
        <x:f>IFERROR(T8/(U8*12)*365,0)</x:f>
        <x:v>67.99998511808127</x:v>
      </x:c>
      <x:c r="AI8" s="250" t="n">
        <x:f>IFERROR(V8*1000/J8,0)</x:f>
        <x:v>394.9995348737361</x:v>
      </x:c>
    </x:row>
    <x:row r="9" ht="22" customHeight="1">
      <x:c r="B9" s="244" t="n">
        <x:v>43891</x:v>
      </x:c>
      <x:c r="C9" s="246" t="n">
        <x:v>180</x:v>
      </x:c>
      <x:c r="D9" s="246" t="n">
        <x:v>169</x:v>
      </x:c>
      <x:c r="E9" s="246" t="n">
        <x:v>19.942</x:v>
      </x:c>
      <x:c r="F9" s="246" t="n">
        <x:v>19000</x:v>
      </x:c>
      <x:c r="G9" s="246" t="n">
        <x:v>16378</x:v>
      </x:c>
      <x:c r="H9" s="246" t="n">
        <x:v>16705.6</x:v>
      </x:c>
      <x:c r="I9" s="246" t="n">
        <x:v>15135.3</x:v>
      </x:c>
      <x:c r="J9" s="246" t="n">
        <x:v>14545</x:v>
      </x:c>
      <x:c r="K9" s="246" t="n">
        <x:v>14408.8</x:v>
      </x:c>
      <x:c r="L9" s="246" t="n">
        <x:v>391</x:v>
      </x:c>
      <x:c r="M9" s="246" t="n">
        <x:v>440</x:v>
      </x:c>
      <x:c r="N9" s="246" t="n">
        <x:v>180.358</x:v>
      </x:c>
      <x:c r="O9" s="246" t="n">
        <x:v>4.509</x:v>
      </x:c>
      <x:c r="P9" s="240" t="n">
        <x:v>1691.28</x:v>
      </x:c>
      <x:c r="Q9" s="240" t="n">
        <x:v>3</x:v>
      </x:c>
      <x:c r="R9" s="240" t="n">
        <x:v>529</x:v>
      </x:c>
      <x:c r="S9" s="240" t="n">
        <x:v>12945.1</x:v>
      </x:c>
      <x:c r="T9" s="240" t="n">
        <x:v>262.818</x:v>
      </x:c>
      <x:c r="U9" s="240" t="n">
        <x:v>119.314</x:v>
      </x:c>
      <x:c r="V9" s="240" t="n">
        <x:v>5643</x:v>
      </x:c>
      <x:c r="W9" s="248" t="n">
        <x:f>IFERROR(G9/F9,0)</x:f>
        <x:v>0.862</x:v>
      </x:c>
      <x:c r="X9" s="248" t="n">
        <x:f>IFERROR(I9/H9,0)</x:f>
        <x:v>0.9060015803083996</x:v>
      </x:c>
      <x:c r="Y9" s="248" t="n">
        <x:f>IFERROR(J9/I9,0)</x:f>
        <x:v>0.9609984605524833</x:v>
      </x:c>
      <x:c r="Z9" s="248" t="n">
        <x:f>W9*X9*Y9</x:f>
        <x:v>0.7505141988315296</x:v>
      </x:c>
      <x:c r="AA9" s="248" t="n">
        <x:f>IFERROR(L9/M9,0)</x:f>
        <x:v>0.8886363636363637</x:v>
      </x:c>
      <x:c r="AB9" s="248" t="n">
        <x:f>IFERROR(K9/I9,0)</x:f>
        <x:v>0.9519996300040303</x:v>
      </x:c>
      <x:c r="AC9" s="248" t="n">
        <x:f>IFERROR(O9/N9,0)</x:f>
        <x:v>0.02500027722640526</x:v>
      </x:c>
      <x:c r="AD9" s="250" t="n">
        <x:f>IFERROR(J9/P9,0)</x:f>
        <x:v>8.599995269854785</x:v>
      </x:c>
      <x:c r="AE9" s="250" t="n">
        <x:f>IFERROR(N9*1000/J9,0)</x:f>
        <x:v>12.4</x:v>
      </x:c>
      <x:c r="AF9" s="250" t="n">
        <x:f>IFERROR(Q9*200/R9,0)</x:f>
        <x:v>1.1342155009451795</x:v>
      </x:c>
      <x:c r="AG9" s="250" t="n">
        <x:f>IFERROR(S9/J9,0)</x:f>
        <x:v>0.8900034376074253</x:v>
      </x:c>
      <x:c r="AH9" s="250" t="n">
        <x:f>IFERROR(T9/(U9*12)*365,0)</x:f>
        <x:v>67.00007962183817</x:v>
      </x:c>
      <x:c r="AI9" s="250" t="n">
        <x:f>IFERROR(V9*1000/J9,0)</x:f>
        <x:v>387.96837401168784</x:v>
      </x:c>
    </x:row>
    <x:row r="10" ht="22" customHeight="1">
      <x:c r="B10" s="244" t="n">
        <x:v>43922</x:v>
      </x:c>
      <x:c r="C10" s="246" t="n">
        <x:v>182</x:v>
      </x:c>
      <x:c r="D10" s="246" t="n">
        <x:v>156</x:v>
      </x:c>
      <x:c r="E10" s="246" t="n">
        <x:v>14.196</x:v>
      </x:c>
      <x:c r="F10" s="246" t="n">
        <x:v>17600</x:v>
      </x:c>
      <x:c r="G10" s="246" t="n">
        <x:v>14889.6</x:v>
      </x:c>
      <x:c r="H10" s="246" t="n">
        <x:v>15187.4</x:v>
      </x:c>
      <x:c r="I10" s="246" t="n">
        <x:v>13592.7</x:v>
      </x:c>
      <x:c r="J10" s="246" t="n">
        <x:v>12967.4</x:v>
      </x:c>
      <x:c r="K10" s="246" t="n">
        <x:v>12831.5</x:v>
      </x:c>
      <x:c r="L10" s="246" t="n">
        <x:v>380</x:v>
      </x:c>
      <x:c r="M10" s="246" t="n">
        <x:v>441</x:v>
      </x:c>
      <x:c r="N10" s="246" t="n">
        <x:v>171.17</x:v>
      </x:c>
      <x:c r="O10" s="246" t="n">
        <x:v>4.964</x:v>
      </x:c>
      <x:c r="P10" s="240" t="n">
        <x:v>1600.91</x:v>
      </x:c>
      <x:c r="Q10" s="240" t="n">
        <x:v>3</x:v>
      </x:c>
      <x:c r="R10" s="240" t="n">
        <x:v>533.5</x:v>
      </x:c>
      <x:c r="S10" s="240" t="n">
        <x:v>12189.4</x:v>
      </x:c>
      <x:c r="T10" s="240" t="n">
        <x:v>263.578</x:v>
      </x:c>
      <x:c r="U10" s="240" t="n">
        <x:v>109.824</x:v>
      </x:c>
      <x:c r="V10" s="240" t="n">
        <x:v>5770</x:v>
      </x:c>
      <x:c r="W10" s="248" t="n">
        <x:f>IFERROR(G10/F10,0)</x:f>
        <x:v>0.846</x:v>
      </x:c>
      <x:c r="X10" s="248" t="n">
        <x:f>IFERROR(I10/H10,0)</x:f>
        <x:v>0.8949984855867364</x:v>
      </x:c>
      <x:c r="Y10" s="248" t="n">
        <x:f>IFERROR(J10/I10,0)</x:f>
        <x:v>0.9539973662333457</x:v>
      </x:c>
      <x:c r="Z10" s="248" t="n">
        <x:f>W10*X10*Y10</x:f>
        <x:v>0.7223369635355623</x:v>
      </x:c>
      <x:c r="AA10" s="248" t="n">
        <x:f>IFERROR(L10/M10,0)</x:f>
        <x:v>0.8616780045351474</x:v>
      </x:c>
      <x:c r="AB10" s="248" t="n">
        <x:f>IFERROR(K10/I10,0)</x:f>
        <x:v>0.9439993525936715</x:v>
      </x:c>
      <x:c r="AC10" s="248" t="n">
        <x:f>IFERROR(O10/N10,0)</x:f>
        <x:v>0.029000408950166506</x:v>
      </x:c>
      <x:c r="AD10" s="250" t="n">
        <x:f>IFERROR(J10/P10,0)</x:f>
        <x:v>8.100018114697265</x:v>
      </x:c>
      <x:c r="AE10" s="250" t="n">
        <x:f>IFERROR(N10*1000/J10,0)</x:f>
        <x:v>13.20002467726761</x:v>
      </x:c>
      <x:c r="AF10" s="250" t="n">
        <x:f>IFERROR(Q10*200/R10,0)</x:f>
        <x:v>1.1246485473289598</x:v>
      </x:c>
      <x:c r="AG10" s="250" t="n">
        <x:f>IFERROR(S10/J10,0)</x:f>
        <x:v>0.9400033931242963</x:v>
      </x:c>
      <x:c r="AH10" s="250" t="n">
        <x:f>IFERROR(T10/(U10*12)*365,0)</x:f>
        <x:v>73.0001107833139</x:v>
      </x:c>
      <x:c r="AI10" s="250" t="n">
        <x:f>IFERROR(V10*1000/J10,0)</x:f>
        <x:v>444.96198158458907</x:v>
      </x:c>
    </x:row>
    <x:row r="11" ht="22" customHeight="1">
      <x:c r="B11" s="244" t="n">
        <x:v>43952</x:v>
      </x:c>
      <x:c r="C11" s="246" t="n">
        <x:v>184</x:v>
      </x:c>
      <x:c r="D11" s="246" t="n">
        <x:v>162</x:v>
      </x:c>
      <x:c r="E11" s="246" t="n">
        <x:v>16.362</x:v>
      </x:c>
      <x:c r="F11" s="246" t="n">
        <x:v>18200</x:v>
      </x:c>
      <x:c r="G11" s="246" t="n">
        <x:v>15488.2</x:v>
      </x:c>
      <x:c r="H11" s="246" t="n">
        <x:v>15798</x:v>
      </x:c>
      <x:c r="I11" s="246" t="n">
        <x:v>14202.4</x:v>
      </x:c>
      <x:c r="J11" s="246" t="n">
        <x:v>13577.5</x:v>
      </x:c>
      <x:c r="K11" s="246" t="n">
        <x:v>13449.7</x:v>
      </x:c>
      <x:c r="L11" s="246" t="n">
        <x:v>393</x:v>
      </x:c>
      <x:c r="M11" s="246" t="n">
        <x:v>451</x:v>
      </x:c>
      <x:c r="N11" s="246" t="n">
        <x:v>175.829</x:v>
      </x:c>
      <x:c r="O11" s="246" t="n">
        <x:v>4.888</x:v>
      </x:c>
      <x:c r="P11" s="240" t="n">
        <x:v>1651.76</x:v>
      </x:c>
      <x:c r="Q11" s="240" t="n">
        <x:v>3</x:v>
      </x:c>
      <x:c r="R11" s="240" t="n">
        <x:v>538</x:v>
      </x:c>
      <x:c r="S11" s="240" t="n">
        <x:v>12491.3</x:v>
      </x:c>
      <x:c r="T11" s="240" t="n">
        <x:v>265.46</x:v>
      </x:c>
      <x:c r="U11" s="240" t="n">
        <x:v>113.724</x:v>
      </x:c>
      <x:c r="V11" s="240" t="n">
        <x:v>5838</x:v>
      </x:c>
      <x:c r="W11" s="248" t="n">
        <x:f>IFERROR(G11/F11,0)</x:f>
        <x:v>0.8510000000000001</x:v>
      </x:c>
      <x:c r="X11" s="248" t="n">
        <x:f>IFERROR(I11/H11,0)</x:f>
        <x:v>0.8989998734016964</x:v>
      </x:c>
      <x:c r="Y11" s="248" t="n">
        <x:f>IFERROR(J11/I11,0)</x:f>
        <x:v>0.9560003942995551</x:v>
      </x:c>
      <x:c r="Z11" s="248" t="n">
        <x:f>W11*X11*Y11</x:f>
        <x:v>0.7313870426636284</x:v>
      </x:c>
      <x:c r="AA11" s="248" t="n">
        <x:f>IFERROR(L11/M11,0)</x:f>
        <x:v>0.8713968957871396</x:v>
      </x:c>
      <x:c r="AB11" s="248" t="n">
        <x:f>IFERROR(K11/I11,0)</x:f>
        <x:v>0.9470019151692672</x:v>
      </x:c>
      <x:c r="AC11" s="248" t="n">
        <x:f>IFERROR(O11/N11,0)</x:f>
        <x:v>0.027799737244709348</x:v>
      </x:c>
      <x:c r="AD11" s="250" t="n">
        <x:f>IFERROR(J11/P11,0)</x:f>
        <x:v>8.220019857606433</x:v>
      </x:c>
      <x:c r="AE11" s="250" t="n">
        <x:f>IFERROR(N11*1000/J11,0)</x:f>
        <x:v>12.950027619222979</x:v>
      </x:c>
      <x:c r="AF11" s="250" t="n">
        <x:f>IFERROR(Q11*200/R11,0)</x:f>
        <x:v>1.1152416356877324</x:v>
      </x:c>
      <x:c r="AG11" s="250" t="n">
        <x:f>IFERROR(S11/J11,0)</x:f>
        <x:v>0.9199999999999999</x:v>
      </x:c>
      <x:c r="AH11" s="250" t="n">
        <x:f>IFERROR(T11/(U11*12)*365,0)</x:f>
        <x:v>71.00003810394756</x:v>
      </x:c>
      <x:c r="AI11" s="250" t="n">
        <x:f>IFERROR(V11*1000/J11,0)</x:f>
        <x:v>429.9760633400847</x:v>
      </x:c>
    </x:row>
    <x:row r="12" ht="22" customHeight="1">
      <x:c r="B12" s="244" t="n">
        <x:v>43983</x:v>
      </x:c>
      <x:c r="C12" s="246" t="n">
        <x:v>186</x:v>
      </x:c>
      <x:c r="D12" s="246" t="n">
        <x:v>176</x:v>
      </x:c>
      <x:c r="E12" s="246" t="n">
        <x:v>22.176</x:v>
      </x:c>
      <x:c r="F12" s="246" t="n">
        <x:v>18600</x:v>
      </x:c>
      <x:c r="G12" s="246" t="n">
        <x:v>16107.6</x:v>
      </x:c>
      <x:c r="H12" s="246" t="n">
        <x:v>16429.8</x:v>
      </x:c>
      <x:c r="I12" s="246" t="n">
        <x:v>14918.3</x:v>
      </x:c>
      <x:c r="J12" s="246" t="n">
        <x:v>14366.3</x:v>
      </x:c>
      <x:c r="K12" s="246" t="n">
        <x:v>14247</x:v>
      </x:c>
      <x:c r="L12" s="246" t="n">
        <x:v>413</x:v>
      </x:c>
      <x:c r="M12" s="246" t="n">
        <x:v>461</x:v>
      </x:c>
      <x:c r="N12" s="246" t="n">
        <x:v>176.705</x:v>
      </x:c>
      <x:c r="O12" s="246" t="n">
        <x:v>4.241</x:v>
      </x:c>
      <x:c r="P12" s="240" t="n">
        <x:v>1641.86</x:v>
      </x:c>
      <x:c r="Q12" s="240" t="n">
        <x:v>3</x:v>
      </x:c>
      <x:c r="R12" s="240" t="n">
        <x:v>542.5</x:v>
      </x:c>
      <x:c r="S12" s="240" t="n">
        <x:v>12498.7</x:v>
      </x:c>
      <x:c r="T12" s="240" t="n">
        <x:v>267.327</x:v>
      </x:c>
      <x:c r="U12" s="240" t="n">
        <x:v>123.2</x:v>
      </x:c>
      <x:c r="V12" s="240" t="n">
        <x:v>5316</x:v>
      </x:c>
      <x:c r="W12" s="248" t="n">
        <x:f>IFERROR(G12/F12,0)</x:f>
        <x:v>0.866</x:v>
      </x:c>
      <x:c r="X12" s="248" t="n">
        <x:f>IFERROR(I12/H12,0)</x:f>
        <x:v>0.9080025319845646</x:v>
      </x:c>
      <x:c r="Y12" s="248" t="n">
        <x:f>IFERROR(J12/I12,0)</x:f>
        <x:v>0.9629984649725505</x:v>
      </x:c>
      <x:c r="Z12" s="248" t="n">
        <x:f>W12*X12*Y12</x:f>
        <x:v>0.7572347685303533</x:v>
      </x:c>
      <x:c r="AA12" s="248" t="n">
        <x:f>IFERROR(L12/M12,0)</x:f>
        <x:v>0.89587852494577</x:v>
      </x:c>
      <x:c r="AB12" s="248" t="n">
        <x:f>IFERROR(K12/I12,0)</x:f>
        <x:v>0.9550015752465094</x:v>
      </x:c>
      <x:c r="AC12" s="248" t="n">
        <x:f>IFERROR(O12/N12,0)</x:f>
        <x:v>0.024000452731954384</x:v>
      </x:c>
      <x:c r="AD12" s="250" t="n">
        <x:f>IFERROR(J12/P12,0)</x:f>
        <x:v>8.75001522663321</x:v>
      </x:c>
      <x:c r="AE12" s="250" t="n">
        <x:f>IFERROR(N12*1000/J12,0)</x:f>
        <x:v>12.299965892400968</x:v>
      </x:c>
      <x:c r="AF12" s="250" t="n">
        <x:f>IFERROR(Q12*200/R12,0)</x:f>
        <x:v>1.1059907834101383</x:v>
      </x:c>
      <x:c r="AG12" s="250" t="n">
        <x:f>IFERROR(S12/J12,0)</x:f>
        <x:v>0.8700013225395544</x:v>
      </x:c>
      <x:c r="AH12" s="250" t="n">
        <x:f>IFERROR(T12/(U12*12)*365,0)</x:f>
        <x:v>65.99996956168832</x:v>
      </x:c>
      <x:c r="AI12" s="250" t="n">
        <x:f>IFERROR(V12*1000/J12,0)</x:f>
        <x:v>370.03264584478956</x:v>
      </x:c>
    </x:row>
    <x:row r="13" ht="22" customHeight="1">
      <x:c r="B13" s="244" t="n">
        <x:v>44013</x:v>
      </x:c>
      <x:c r="C13" s="246" t="n">
        <x:v>188</x:v>
      </x:c>
      <x:c r="D13" s="246" t="n">
        <x:v>183</x:v>
      </x:c>
      <x:c r="E13" s="246" t="n">
        <x:v>24.888</x:v>
      </x:c>
      <x:c r="F13" s="246" t="n">
        <x:v>19100</x:v>
      </x:c>
      <x:c r="G13" s="246" t="n">
        <x:v>16674.3</x:v>
      </x:c>
      <x:c r="H13" s="246" t="n">
        <x:v>17007.8</x:v>
      </x:c>
      <x:c r="I13" s="246" t="n">
        <x:v>15545.1</x:v>
      </x:c>
      <x:c r="J13" s="246" t="n">
        <x:v>15032.1</x:v>
      </x:c>
      <x:c r="K13" s="246" t="n">
        <x:v>14923.3</x:v>
      </x:c>
      <x:c r="L13" s="246" t="n">
        <x:v>419</x:v>
      </x:c>
      <x:c r="M13" s="246" t="n">
        <x:v>462</x:v>
      </x:c>
      <x:c r="N13" s="246" t="n">
        <x:v>181.137</x:v>
      </x:c>
      <x:c r="O13" s="246" t="n">
        <x:v>4.13</x:v>
      </x:c>
      <x:c r="P13" s="240" t="n">
        <x:v>1673.95</x:v>
      </x:c>
      <x:c r="Q13" s="240" t="n">
        <x:v>2</x:v>
      </x:c>
      <x:c r="R13" s="240" t="n">
        <x:v>547</x:v>
      </x:c>
      <x:c r="S13" s="240" t="n">
        <x:v>12627</x:v>
      </x:c>
      <x:c r="T13" s="240" t="n">
        <x:v>264.567</x:v>
      </x:c>
      <x:c r="U13" s="240" t="n">
        <x:v>127.734</x:v>
      </x:c>
      <x:c r="V13" s="240" t="n">
        <x:v>5186</x:v>
      </x:c>
      <x:c r="W13" s="248" t="n">
        <x:f>IFERROR(G13/F13,0)</x:f>
        <x:v>0.873</x:v>
      </x:c>
      <x:c r="X13" s="248" t="n">
        <x:f>IFERROR(I13/H13,0)</x:f>
        <x:v>0.9139982831406767</x:v>
      </x:c>
      <x:c r="Y13" s="248" t="n">
        <x:f>IFERROR(J13/I13,0)</x:f>
        <x:v>0.9669992473512554</x:v>
      </x:c>
      <x:c r="Z13" s="248" t="n">
        <x:f>W13*X13*Y13</x:f>
        <x:v>0.7715885240889474</x:v>
      </x:c>
      <x:c r="AA13" s="248" t="n">
        <x:f>IFERROR(L13/M13,0)</x:f>
        <x:v>0.9069264069264069</x:v>
      </x:c>
      <x:c r="AB13" s="248" t="n">
        <x:f>IFERROR(K13/I13,0)</x:f>
        <x:v>0.9600002573158101</x:v>
      </x:c>
      <x:c r="AC13" s="248" t="n">
        <x:f>IFERROR(O13/N13,0)</x:f>
        <x:v>0.022800421780199517</x:v>
      </x:c>
      <x:c r="AD13" s="250" t="n">
        <x:f>IFERROR(J13/P13,0)</x:f>
        <x:v>8.98001732429284</x:v>
      </x:c>
      <x:c r="AE13" s="250" t="n">
        <x:f>IFERROR(N13*1000/J13,0)</x:f>
        <x:v>12.050012972239408</x:v>
      </x:c>
      <x:c r="AF13" s="250" t="n">
        <x:f>IFERROR(Q13*200/R13,0)</x:f>
        <x:v>0.7312614259597806</x:v>
      </x:c>
      <x:c r="AG13" s="250" t="n">
        <x:f>IFERROR(S13/J13,0)</x:f>
        <x:v>0.8400023948749675</x:v>
      </x:c>
      <x:c r="AH13" s="250" t="n">
        <x:f>IFERROR(T13/(U13*12)*365,0)</x:f>
        <x:v>63.000033272268944</x:v>
      </x:c>
      <x:c r="AI13" s="250" t="n">
        <x:f>IFERROR(V13*1000/J13,0)</x:f>
        <x:v>344.99504393930323</x:v>
      </x:c>
    </x:row>
    <x:row r="14" ht="22" customHeight="1">
      <x:c r="B14" s="244" t="n">
        <x:v>44044</x:v>
      </x:c>
      <x:c r="C14" s="246" t="n">
        <x:v>190</x:v>
      </x:c>
      <x:c r="D14" s="246" t="n">
        <x:v>188</x:v>
      </x:c>
      <x:c r="E14" s="246" t="n">
        <x:v>26.696</x:v>
      </x:c>
      <x:c r="F14" s="246" t="n">
        <x:v>18900</x:v>
      </x:c>
      <x:c r="G14" s="246" t="n">
        <x:v>16613.1</x:v>
      </x:c>
      <x:c r="H14" s="246" t="n">
        <x:v>16945.4</x:v>
      </x:c>
      <x:c r="I14" s="246" t="n">
        <x:v>15555.9</x:v>
      </x:c>
      <x:c r="J14" s="246" t="n">
        <x:v>15089.2</x:v>
      </x:c>
      <x:c r="K14" s="246" t="n">
        <x:v>14995.9</x:v>
      </x:c>
      <x:c r="L14" s="246" t="n">
        <x:v>433</x:v>
      </x:c>
      <x:c r="M14" s="246" t="n">
        <x:v>472</x:v>
      </x:c>
      <x:c r="N14" s="246" t="n">
        <x:v>179.26</x:v>
      </x:c>
      <x:c r="O14" s="246" t="n">
        <x:v>3.89</x:v>
      </x:c>
      <x:c r="P14" s="240" t="n">
        <x:v>1643.7</x:v>
      </x:c>
      <x:c r="Q14" s="240" t="n">
        <x:v>2</x:v>
      </x:c>
      <x:c r="R14" s="240" t="n">
        <x:v>551.5</x:v>
      </x:c>
      <x:c r="S14" s="240" t="n">
        <x:v>12373.1</x:v>
      </x:c>
      <x:c r="T14" s="240" t="n">
        <x:v>262.413</x:v>
      </x:c>
      <x:c r="U14" s="240" t="n">
        <x:v>130.848</x:v>
      </x:c>
      <x:c r="V14" s="240" t="n">
        <x:v>4904</x:v>
      </x:c>
      <x:c r="W14" s="248" t="n">
        <x:f>IFERROR(G14/F14,0)</x:f>
        <x:v>0.8789999999999999</x:v>
      </x:c>
      <x:c r="X14" s="248" t="n">
        <x:f>IFERROR(I14/H14,0)</x:f>
        <x:v>0.9180013454978931</x:v>
      </x:c>
      <x:c r="Y14" s="248" t="n">
        <x:f>IFERROR(J14/I14,0)</x:f>
        <x:v>0.9699985214613106</x:v>
      </x:c>
      <x:c r="Z14" s="248" t="n">
        <x:f>W14*X14*Y14</x:f>
        <x:v>0.7827142941447235</x:v>
      </x:c>
      <x:c r="AA14" s="248" t="n">
        <x:f>IFERROR(L14/M14,0)</x:f>
        <x:v>0.9173728813559322</x:v>
      </x:c>
      <x:c r="AB14" s="248" t="n">
        <x:f>IFERROR(K14/I14,0)</x:f>
        <x:v>0.9640007971252065</x:v>
      </x:c>
      <x:c r="AC14" s="248" t="n">
        <x:f>IFERROR(O14/N14,0)</x:f>
        <x:v>0.021700323552382016</x:v>
      </x:c>
      <x:c r="AD14" s="250" t="n">
        <x:f>IFERROR(J14/P14,0)</x:f>
        <x:v>9.18002068503985</x:v>
      </x:c>
      <x:c r="AE14" s="250" t="n">
        <x:f>IFERROR(N14*1000/J14,0)</x:f>
        <x:v>11.880020146860005</x:v>
      </x:c>
      <x:c r="AF14" s="250" t="n">
        <x:f>IFERROR(Q14*200/R14,0)</x:f>
        <x:v>0.7252946509519492</x:v>
      </x:c>
      <x:c r="AG14" s="250" t="n">
        <x:f>IFERROR(S14/J14,0)</x:f>
        <x:v>0.8199970840071044</x:v>
      </x:c>
      <x:c r="AH14" s="250" t="n">
        <x:f>IFERROR(T14/(U14*12)*365,0)</x:f>
        <x:v>61.00000573184152</x:v>
      </x:c>
      <x:c r="AI14" s="250" t="n">
        <x:f>IFERROR(V14*1000/J14,0)</x:f>
        <x:v>325.00066272565806</x:v>
      </x:c>
    </x:row>
    <x:row r="15" ht="22" customHeight="1">
      <x:c r="B15" s="244" t="n">
        <x:v>44075</x:v>
      </x:c>
      <x:c r="C15" s="246" t="n">
        <x:v>192</x:v>
      </x:c>
      <x:c r="D15" s="246" t="n">
        <x:v>191</x:v>
      </x:c>
      <x:c r="E15" s="246" t="n">
        <x:v>27.886</x:v>
      </x:c>
      <x:c r="F15" s="246" t="n">
        <x:v>19300</x:v>
      </x:c>
      <x:c r="G15" s="246" t="n">
        <x:v>17080.5</x:v>
      </x:c>
      <x:c r="H15" s="246" t="n">
        <x:v>17422.1</x:v>
      </x:c>
      <x:c r="I15" s="246" t="n">
        <x:v>16063.2</x:v>
      </x:c>
      <x:c r="J15" s="246" t="n">
        <x:v>15629.5</x:v>
      </x:c>
      <x:c r="K15" s="246" t="n">
        <x:v>15549.2</x:v>
      </x:c>
      <x:c r="L15" s="246" t="n">
        <x:v>447</x:v>
      </x:c>
      <x:c r="M15" s="246" t="n">
        <x:v>482</x:v>
      </x:c>
      <x:c r="N15" s="246" t="n">
        <x:v>182.865</x:v>
      </x:c>
      <x:c r="O15" s="246" t="n">
        <x:v>3.749</x:v>
      </x:c>
      <x:c r="P15" s="240" t="n">
        <x:v>1669.82</x:v>
      </x:c>
      <x:c r="Q15" s="240" t="n">
        <x:v>2</x:v>
      </x:c>
      <x:c r="R15" s="240" t="n">
        <x:v>556</x:v>
      </x:c>
      <x:c r="S15" s="240" t="n">
        <x:v>12503.6</x:v>
      </x:c>
      <x:c r="T15" s="240" t="n">
        <x:v>257.118</x:v>
      </x:c>
      <x:c r="U15" s="240" t="n">
        <x:v>132.554</x:v>
      </x:c>
      <x:c r="V15" s="240" t="n">
        <x:v>4767</x:v>
      </x:c>
      <x:c r="W15" s="248" t="n">
        <x:f>IFERROR(G15/F15,0)</x:f>
        <x:v>0.885</x:v>
      </x:c>
      <x:c r="X15" s="248" t="n">
        <x:f>IFERROR(I15/H15,0)</x:f>
        <x:v>0.9220013660810121</x:v>
      </x:c>
      <x:c r="Y15" s="248" t="n">
        <x:f>IFERROR(J15/I15,0)</x:f>
        <x:v>0.9730003984262164</x:v>
      </x:c>
      <x:c r="Z15" s="248" t="n">
        <x:f>W15*X15*Y15</x:f>
        <x:v>0.7939403114435115</x:v>
      </x:c>
      <x:c r="AA15" s="248" t="n">
        <x:f>IFERROR(L15/M15,0)</x:f>
        <x:v>0.9273858921161826</x:v>
      </x:c>
      <x:c r="AB15" s="248" t="n">
        <x:f>IFERROR(K15/I15,0)</x:f>
        <x:v>0.9680013944917576</x:v>
      </x:c>
      <x:c r="AC15" s="248" t="n">
        <x:f>IFERROR(O15/N15,0)</x:f>
        <x:v>0.02050146282776912</x:v>
      </x:c>
      <x:c r="AD15" s="250" t="n">
        <x:f>IFERROR(J15/P15,0)</x:f>
        <x:v>9.359990897222456</x:v>
      </x:c>
      <x:c r="AE15" s="250" t="n">
        <x:f>IFERROR(N15*1000/J15,0)</x:f>
        <x:v>11.699990402764003</x:v>
      </x:c>
      <x:c r="AF15" s="250" t="n">
        <x:f>IFERROR(Q15*200/R15,0)</x:f>
        <x:v>0.7194244604316546</x:v>
      </x:c>
      <x:c r="AG15" s="250" t="n">
        <x:f>IFERROR(S15/J15,0)</x:f>
        <x:v>0.8</x:v>
      </x:c>
      <x:c r="AH15" s="250" t="n">
        <x:f>IFERROR(T15/(U15*12)*365,0)</x:f>
        <x:v>58.9998981547143</x:v>
      </x:c>
      <x:c r="AI15" s="250" t="n">
        <x:f>IFERROR(V15*1000/J15,0)</x:f>
        <x:v>305.0001599539333</x:v>
      </x:c>
    </x:row>
    <x:row r="16" ht="22" customHeight="1">
      <x:c r="B16" s="244" t="n">
        <x:v>44105</x:v>
      </x:c>
      <x:c r="C16" s="246" t="n">
        <x:v>194</x:v>
      </x:c>
      <x:c r="D16" s="246" t="n">
        <x:v>197</x:v>
      </x:c>
      <x:c r="E16" s="246" t="n">
        <x:v>29.747</x:v>
      </x:c>
      <x:c r="F16" s="246" t="n">
        <x:v>19600</x:v>
      </x:c>
      <x:c r="G16" s="246" t="n">
        <x:v>17483.2</x:v>
      </x:c>
      <x:c r="H16" s="246" t="n">
        <x:v>17832.9</x:v>
      </x:c>
      <x:c r="I16" s="246" t="n">
        <x:v>16548.9</x:v>
      </x:c>
      <x:c r="J16" s="246" t="n">
        <x:v>16151.7</x:v>
      </x:c>
      <x:c r="K16" s="246" t="n">
        <x:v>16085.5</x:v>
      </x:c>
      <x:c r="L16" s="246" t="n">
        <x:v>452</x:v>
      </x:c>
      <x:c r="M16" s="246" t="n">
        <x:v>483</x:v>
      </x:c>
      <x:c r="N16" s="246" t="n">
        <x:v>186.068</x:v>
      </x:c>
      <x:c r="O16" s="246" t="n">
        <x:v>3.591</x:v>
      </x:c>
      <x:c r="P16" s="240" t="n">
        <x:v>1696.61</x:v>
      </x:c>
      <x:c r="Q16" s="240" t="n">
        <x:v>2</x:v>
      </x:c>
      <x:c r="R16" s="240" t="n">
        <x:v>560.5</x:v>
      </x:c>
      <x:c r="S16" s="240" t="n">
        <x:v>12598.3</x:v>
      </x:c>
      <x:c r="T16" s="240" t="n">
        <x:v>255.467</x:v>
      </x:c>
      <x:c r="U16" s="240" t="n">
        <x:v>136.324</x:v>
      </x:c>
      <x:c r="V16" s="240" t="n">
        <x:v>4603</x:v>
      </x:c>
      <x:c r="W16" s="248" t="n">
        <x:f>IFERROR(G16/F16,0)</x:f>
        <x:v>0.892</x:v>
      </x:c>
      <x:c r="X16" s="248" t="n">
        <x:f>IFERROR(I16/H16,0)</x:f>
        <x:v>0.9279982504247767</x:v>
      </x:c>
      <x:c r="Y16" s="248" t="n">
        <x:f>IFERROR(J16/I16,0)</x:f>
        <x:v>0.9759984047278066</x:v>
      </x:c>
      <x:c r="Z16" s="248" t="n">
        <x:f>W16*X16*Y16</x:f>
        <x:v>0.8079065323082617</x:v>
      </x:c>
      <x:c r="AA16" s="248" t="n">
        <x:f>IFERROR(L16/M16,0)</x:f>
        <x:v>0.9358178053830227</x:v>
      </x:c>
      <x:c r="AB16" s="248" t="n">
        <x:f>IFERROR(K16/I16,0)</x:f>
        <x:v>0.9719981388491077</x:v>
      </x:c>
      <x:c r="AC16" s="248" t="n">
        <x:f>IFERROR(O16/N16,0)</x:f>
        <x:v>0.019299395919771267</x:v>
      </x:c>
      <x:c r="AD16" s="250" t="n">
        <x:f>IFERROR(J16/P16,0)</x:f>
        <x:v>9.519983968030367</x:v>
      </x:c>
      <x:c r="AE16" s="250" t="n">
        <x:f>IFERROR(N16*1000/J16,0)</x:f>
        <x:v>11.520025755802795</x:v>
      </x:c>
      <x:c r="AF16" s="250" t="n">
        <x:f>IFERROR(Q16*200/R16,0)</x:f>
        <x:v>0.7136485280999108</x:v>
      </x:c>
      <x:c r="AG16" s="250" t="n">
        <x:f>IFERROR(S16/J16,0)</x:f>
        <x:v>0.7799983902623252</x:v>
      </x:c>
      <x:c r="AH16" s="250" t="n">
        <x:f>IFERROR(T16/(U16*12)*365,0)</x:f>
        <x:v>56.99990158250442</x:v>
      </x:c>
      <x:c r="AI16" s="250" t="n">
        <x:f>IFERROR(V16*1000/J16,0)</x:f>
        <x:v>284.9854814044342</x:v>
      </x:c>
    </x:row>
    <x:row r="17" ht="22" customHeight="1">
      <x:c r="B17" s="244" t="n">
        <x:v>44136</x:v>
      </x:c>
      <x:c r="C17" s="246" t="n">
        <x:v>196</x:v>
      </x:c>
      <x:c r="D17" s="246" t="n">
        <x:v>202</x:v>
      </x:c>
      <x:c r="E17" s="246" t="n">
        <x:v>31.714</x:v>
      </x:c>
      <x:c r="F17" s="246" t="n">
        <x:v>19400</x:v>
      </x:c>
      <x:c r="G17" s="246" t="n">
        <x:v>17421.2</x:v>
      </x:c>
      <x:c r="H17" s="246" t="n">
        <x:v>17769.6</x:v>
      </x:c>
      <x:c r="I17" s="246" t="n">
        <x:v>16561.3</x:v>
      </x:c>
      <x:c r="J17" s="246" t="n">
        <x:v>16197</x:v>
      </x:c>
      <x:c r="K17" s="246" t="n">
        <x:v>16147.3</x:v>
      </x:c>
      <x:c r="L17" s="246" t="n">
        <x:v>465</x:v>
      </x:c>
      <x:c r="M17" s="246" t="n">
        <x:v>493</x:v>
      </x:c>
      <x:c r="N17" s="246" t="n">
        <x:v>184.322</x:v>
      </x:c>
      <x:c r="O17" s="246" t="n">
        <x:v>3.41</x:v>
      </x:c>
      <x:c r="P17" s="240" t="n">
        <x:v>1673.24</x:v>
      </x:c>
      <x:c r="Q17" s="240" t="n">
        <x:v>2</x:v>
      </x:c>
      <x:c r="R17" s="240" t="n">
        <x:v>565</x:v>
      </x:c>
      <x:c r="S17" s="240" t="n">
        <x:v>12309.7</x:v>
      </x:c>
      <x:c r="T17" s="240" t="n">
        <x:v>256.612</x:v>
      </x:c>
      <x:c r="U17" s="240" t="n">
        <x:v>139.38</x:v>
      </x:c>
      <x:c r="V17" s="240" t="n">
        <x:v>4292</x:v>
      </x:c>
      <x:c r="W17" s="248" t="n">
        <x:f>IFERROR(G17/F17,0)</x:f>
        <x:v>0.898</x:v>
      </x:c>
      <x:c r="X17" s="248" t="n">
        <x:f>IFERROR(I17/H17,0)</x:f>
        <x:v>0.9320018458490906</x:v>
      </x:c>
      <x:c r="Y17" s="248" t="n">
        <x:f>IFERROR(J17/I17,0)</x:f>
        <x:v>0.9780029345522393</x:v>
      </x:c>
      <x:c r="Z17" s="248" t="n">
        <x:f>W17*X17*Y17</x:f>
        <x:v>0.818527485143166</x:v>
      </x:c>
      <x:c r="AA17" s="248" t="n">
        <x:f>IFERROR(L17/M17,0)</x:f>
        <x:v>0.9432048681541582</x:v>
      </x:c>
      <x:c r="AB17" s="248" t="n">
        <x:f>IFERROR(K17/I17,0)</x:f>
        <x:v>0.9750019624063329</x:v>
      </x:c>
      <x:c r="AC17" s="248" t="n">
        <x:f>IFERROR(O17/N17,0)</x:f>
        <x:v>0.018500233287399227</x:v>
      </x:c>
      <x:c r="AD17" s="250" t="n">
        <x:f>IFERROR(J17/P17,0)</x:f>
        <x:v>9.680021993258588</x:v>
      </x:c>
      <x:c r="AE17" s="250" t="n">
        <x:f>IFERROR(N17*1000/J17,0)</x:f>
        <x:v>11.380008643575971</x:v>
      </x:c>
      <x:c r="AF17" s="250" t="n">
        <x:f>IFERROR(Q17*200/R17,0)</x:f>
        <x:v>0.7079646017699115</x:v>
      </x:c>
      <x:c r="AG17" s="250" t="n">
        <x:f>IFERROR(S17/J17,0)</x:f>
        <x:v>0.7599987652034328</x:v>
      </x:c>
      <x:c r="AH17" s="250" t="n">
        <x:f>IFERROR(T17/(U17*12)*365,0)</x:f>
        <x:v>56.00001195771752</x:v>
      </x:c>
      <x:c r="AI17" s="250" t="n">
        <x:f>IFERROR(V17*1000/J17,0)</x:f>
        <x:v>264.9873433351855</x:v>
      </x:c>
    </x:row>
    <x:row r="18" ht="22" customHeight="1">
      <x:c r="B18" s="244" t="n">
        <x:v>44166</x:v>
      </x:c>
      <x:c r="C18" s="246" t="n">
        <x:v>200</x:v>
      </x:c>
      <x:c r="D18" s="246" t="n">
        <x:v>206</x:v>
      </x:c>
      <x:c r="E18" s="246" t="n">
        <x:v>33.372</x:v>
      </x:c>
      <x:c r="F18" s="246" t="n">
        <x:v>19800</x:v>
      </x:c>
      <x:c r="G18" s="246" t="n">
        <x:v>17899.2</x:v>
      </x:c>
      <x:c r="H18" s="246" t="n">
        <x:v>18257.2</x:v>
      </x:c>
      <x:c r="I18" s="246" t="n">
        <x:v>17088.7</x:v>
      </x:c>
      <x:c r="J18" s="246" t="n">
        <x:v>16746.9</x:v>
      </x:c>
      <x:c r="K18" s="246" t="n">
        <x:v>16712.7</x:v>
      </x:c>
      <x:c r="L18" s="246" t="n">
        <x:v>478</x:v>
      </x:c>
      <x:c r="M18" s="246" t="n">
        <x:v>503</x:v>
      </x:c>
      <x:c r="N18" s="246" t="n">
        <x:v>187.9</x:v>
      </x:c>
      <x:c r="O18" s="246" t="n">
        <x:v>3.345</x:v>
      </x:c>
      <x:c r="P18" s="240" t="n">
        <x:v>1705.39</x:v>
      </x:c>
      <x:c r="Q18" s="240" t="n">
        <x:v>2</x:v>
      </x:c>
      <x:c r="R18" s="240" t="n">
        <x:v>569.5</x:v>
      </x:c>
      <x:c r="S18" s="240" t="n">
        <x:v>12392.7</x:v>
      </x:c>
      <x:c r="T18" s="240" t="n">
        <x:v>256.275</x:v>
      </x:c>
      <x:c r="U18" s="240" t="n">
        <x:v>141.728</x:v>
      </x:c>
      <x:c r="V18" s="240" t="n">
        <x:v>4103</x:v>
      </x:c>
      <x:c r="W18" s="248" t="n">
        <x:f>IFERROR(G18/F18,0)</x:f>
        <x:v>0.904</x:v>
      </x:c>
      <x:c r="X18" s="248" t="n">
        <x:f>IFERROR(I18/H18,0)</x:f>
        <x:v>0.9359978529018689</x:v>
      </x:c>
      <x:c r="Y18" s="248" t="n">
        <x:f>IFERROR(J18/I18,0)</x:f>
        <x:v>0.9799984785267458</x:v>
      </x:c>
      <x:c r="Z18" s="248" t="n">
        <x:f>W18*X18*Y18</x:f>
        <x:v>0.8292179304603117</x:v>
      </x:c>
      <x:c r="AA18" s="248" t="n">
        <x:f>IFERROR(L18/M18,0)</x:f>
        <x:v>0.9502982107355865</x:v>
      </x:c>
      <x:c r="AB18" s="248" t="n">
        <x:f>IFERROR(K18/I18,0)</x:f>
        <x:v>0.9779971560153786</x:v>
      </x:c>
      <x:c r="AC18" s="248" t="n">
        <x:f>IFERROR(O18/N18,0)</x:f>
        <x:v>0.017802022352315063</x:v>
      </x:c>
      <x:c r="AD18" s="250" t="n">
        <x:f>IFERROR(J18/P18,0)</x:f>
        <x:v>9.819982525991122</x:v>
      </x:c>
      <x:c r="AE18" s="250" t="n">
        <x:f>IFERROR(N18*1000/J18,0)</x:f>
        <x:v>11.219986982665448</x:v>
      </x:c>
      <x:c r="AF18" s="250" t="n">
        <x:f>IFERROR(Q18*200/R18,0)</x:f>
        <x:v>0.7023705004389815</x:v>
      </x:c>
      <x:c r="AG18" s="250" t="n">
        <x:f>IFERROR(S18/J18,0)</x:f>
        <x:v>0.7399996417247371</x:v>
      </x:c>
      <x:c r="AH18" s="250" t="n">
        <x:f>IFERROR(T18/(U18*12)*365,0)</x:f>
        <x:v>54.99993826202302</x:v>
      </x:c>
      <x:c r="AI18" s="250" t="n">
        <x:f>IFERROR(V18*1000/J18,0)</x:f>
        <x:v>245.00056726916623</x:v>
      </x:c>
    </x:row>
    <x:row r="20" ht="24" customHeight="1">
      <x:c r="B20" s="254" t="str">
        <x:v>FY 2020</x:v>
      </x:c>
      <x:c r="C20" s="256" t="n">
        <x:v>2245</x:v>
      </x:c>
      <x:c r="D20" s="256" t="n">
        <x:v>2175</x:v>
      </x:c>
      <x:c r="E20" s="256" t="n">
        <x:v>289.246</x:v>
      </x:c>
      <x:c r="F20" s="256" t="n">
        <x:v>226700</x:v>
      </x:c>
      <x:c r="G20" s="256" t="n">
        <x:v>197896.1</x:v>
      </x:c>
      <x:c r="H20" s="256" t="n">
        <x:v>201854.2</x:v>
      </x:c>
      <x:c r="I20" s="256" t="n">
        <x:v>184557.5</x:v>
      </x:c>
      <x:c r="J20" s="256" t="n">
        <x:v>178444.9</x:v>
      </x:c>
      <x:c r="K20" s="256" t="n">
        <x:v>177199.7</x:v>
      </x:c>
      <x:c r="L20" s="256" t="n">
        <x:v>5020</x:v>
      </x:c>
      <x:c r="M20" s="256" t="n">
        <x:v>5538</x:v>
      </x:c>
      <x:c r="N20" s="256" t="n">
        <x:v>2157.821</x:v>
      </x:c>
      <x:c r="O20" s="256" t="n">
        <x:v>49.929</x:v>
      </x:c>
      <x:c r="P20" s="252" t="n">
        <x:v>19965.38</x:v>
      </x:c>
      <x:c r="Q20" s="252" t="n">
        <x:v>30</x:v>
      </x:c>
      <x:c r="R20" s="252" t="n">
        <x:v>6537</x:v>
      </x:c>
      <x:c r="S20" s="252" t="n">
        <x:v>150398.6</x:v>
      </x:c>
      <x:c r="T20" s="252" t="n">
        <x:v>256.275</x:v>
      </x:c>
      <x:c r="U20" s="252" t="n">
        <x:v>1519.232</x:v>
      </x:c>
      <x:c r="V20" s="252" t="n">
        <x:v>61751</x:v>
      </x:c>
      <x:c r="W20" s="258" t="n">
        <x:f>G20/F20</x:f>
        <x:v>0.8729426554918395</x:v>
      </x:c>
      <x:c r="X20" s="258" t="n">
        <x:f>I20/H20</x:f>
        <x:v>0.9143109234288908</x:v>
      </x:c>
      <x:c r="Y20" s="258" t="n">
        <x:f>J20/I20</x:f>
        <x:v>0.9668796987388754</x:v>
      </x:c>
      <x:c r="Z20" s="258" t="n">
        <x:f>W20*X20*Y20</x:f>
        <x:v>0.7717063348940757</x:v>
      </x:c>
      <x:c r="AA20" s="258" t="n">
        <x:f>L20/M20</x:f>
        <x:v>0.9064644275911882</x:v>
      </x:c>
      <x:c r="AB20" s="258" t="n">
        <x:f>K20/I20</x:f>
        <x:v>0.9601327499559759</x:v>
      </x:c>
      <x:c r="AC20" s="258" t="n">
        <x:f>O20/N20</x:f>
        <x:v>0.023138619931866455</x:v>
      </x:c>
      <x:c r="AD20" s="260" t="n">
        <x:f>J20/P20</x:f>
        <x:v>8.93771618671921</x:v>
      </x:c>
      <x:c r="AE20" s="260" t="n">
        <x:f>N20*1000/J20</x:f>
        <x:v>12.092365766687644</x:v>
      </x:c>
      <x:c r="AF20" s="260" t="n">
        <x:f>Q20*200/R20</x:f>
        <x:v>0.9178522257916475</x:v>
      </x:c>
      <x:c r="AG20" s="260" t="n">
        <x:f>S20/J20</x:f>
        <x:v>0.8428293551678978</x:v>
      </x:c>
      <x:c r="AH20" s="260" t="n">
        <x:f>T20/U20*365</x:f>
        <x:v>61.57082986666947</x:v>
      </x:c>
      <x:c r="AI20" s="260" t="n">
        <x:f>V20*1000/J20</x:f>
        <x:v>346.05079775325606</x:v>
      </x:c>
    </x:row>
    <x:row r="23" ht="24" customHeight="1">
      <x:c r="B23" s="264" t="str">
        <x:v>Assumptions: fictional operating data; all metrics use standard management formulas documented in KPI DICTIONARY. Replace input data only; calculated columns are formula-driven.</x:v>
      </x:c>
      <x:c r="C23" s="264"/>
      <x:c r="D23" s="264"/>
      <x:c r="E23" s="264"/>
      <x:c r="F23" s="264"/>
      <x:c r="G23" s="264"/>
      <x:c r="H23" s="264"/>
      <x:c r="I23" s="264"/>
      <x:c r="J23" s="264"/>
      <x:c r="K23" s="264"/>
      <x:c r="L23" s="264"/>
      <x:c r="M23" s="264"/>
      <x:c r="N23" s="264"/>
      <x:c r="O23" s="264"/>
      <x:c r="P23" s="264"/>
      <x:c r="Q23" s="264"/>
      <x:c r="R23" s="264"/>
      <x:c r="S23" s="264"/>
      <x:c r="T23" s="264"/>
      <x:c r="U23" s="264"/>
      <x:c r="V23" s="264"/>
      <x:c r="W23" s="264"/>
      <x:c r="X23" s="264"/>
      <x:c r="Y23" s="264"/>
      <x:c r="Z23" s="264"/>
      <x:c r="AA23" s="264"/>
      <x:c r="AB23" s="264"/>
      <x:c r="AC23" s="264"/>
      <x:c r="AD23" s="264"/>
      <x:c r="AE23" s="264"/>
      <x:c r="AF23" s="264"/>
      <x:c r="AG23" s="264"/>
      <x:c r="AH23" s="264"/>
      <x:c r="AI23" s="264"/>
    </x:row>
    <x:row r="26" ht="20" customHeight="1">
      <x:c r="A26" s="128" t="str">
        <x:v>Confidential — For internal management use only  |  support@enterprsie-toolkits.org  |  enterprsie-toolkits.org  |  Page 4 of 6</x:v>
      </x:c>
      <x:c r="B26" s="128"/>
      <x:c r="C26" s="128"/>
      <x:c r="D26" s="128"/>
      <x:c r="E26" s="128"/>
      <x:c r="F26" s="128"/>
      <x:c r="G26" s="128"/>
      <x:c r="H26" s="128"/>
      <x:c r="I26" s="128"/>
      <x:c r="J26" s="128"/>
      <x:c r="K26" s="128"/>
      <x:c r="L26" s="128"/>
      <x:c r="M26" s="128"/>
      <x:c r="N26" s="128"/>
      <x:c r="O26" s="128"/>
      <x:c r="P26" s="128"/>
      <x:c r="Q26" s="128"/>
      <x:c r="R26" s="128"/>
      <x:c r="S26" s="128"/>
      <x:c r="T26" s="128"/>
      <x:c r="U26" s="128"/>
      <x:c r="V26" s="128"/>
      <x:c r="W26" s="128"/>
      <x:c r="X26" s="128"/>
      <x:c r="Y26" s="128"/>
      <x:c r="Z26" s="128"/>
      <x:c r="AA26" s="128"/>
      <x:c r="AB26" s="128"/>
      <x:c r="AC26" s="128"/>
      <x:c r="AD26" s="128"/>
      <x:c r="AE26" s="128"/>
      <x:c r="AF26" s="128"/>
      <x:c r="AG26" s="128"/>
      <x:c r="AH26" s="128"/>
      <x:c r="AI26" s="128"/>
    </x:row>
  </x:sheetData>
  <x:mergeCells>
    <x:mergeCell ref="A1:AF1"/>
    <x:mergeCell ref="A2:AF2"/>
    <x:mergeCell ref="B4:AE4"/>
    <x:mergeCell ref="B23:AI23"/>
    <x:mergeCell ref="A26:AI26"/>
  </x:mergeCells>
  <x:conditionalFormatting sqref="Z7:Z18">
    <x:cfRule type="colorScale" priority="1">
      <x:colorScale>
        <x:cfvo type="min"/>
        <x:cfvo type="percentile" val="50"/>
        <x:cfvo type="max"/>
        <x:color rgb="FFFCE8E8"/>
        <x:color rgb="FFFFF4D6"/>
        <x:color rgb="FFE8F5EC"/>
      </x:colorScale>
    </x:cfRule>
  </x:conditionalFormatting>
  <x:conditionalFormatting sqref="AA7:AA18">
    <x:cfRule type="colorScale" priority="2">
      <x:colorScale>
        <x:cfvo type="min"/>
        <x:cfvo type="percentile" val="50"/>
        <x:cfvo type="max"/>
        <x:color rgb="FFFCE8E8"/>
        <x:color rgb="FFFFF4D6"/>
        <x:color rgb="FFE8F5EC"/>
      </x:colorScale>
    </x:cfRule>
  </x:conditionalFormatting>
  <x:conditionalFormatting sqref="AC7:AC18">
    <x:cfRule type="colorScale" priority="3">
      <x:colorScale>
        <x:cfvo type="min"/>
        <x:cfvo type="percentile" val="50"/>
        <x:cfvo type="max"/>
        <x:color rgb="FFE8F5EC"/>
        <x:color rgb="FFFFF4D6"/>
        <x:color rgb="FFFCE8E8"/>
      </x:colorScale>
    </x:cfRule>
  </x:conditionalFormatting>
  <x:conditionalFormatting sqref="AE7:AE18">
    <x:cfRule type="dataBar" priority="4">
      <x:dataBar>
        <x:cfvo type="min"/>
        <x:cfvo type="max"/>
        <x:color rgb="FF00A6A6"/>
      </x:dataBar>
      <x:extLst>
        <x:ext xmlns:x14="http://schemas.microsoft.com/office/spreadsheetml/2009/9/main" uri="{B025F937-C7B1-47D3-B67F-A62EFF666E3E}">
          <x14:id>{5C6FC463-4176-D2B0-752C-8EBBB57C42AC}</x14:id>
        </x:ext>
      </x:extLst>
    </x:cfRule>
  </x:conditionalFormatting>
  <x:pageMargins left="0.7" right="0.7" top="0.75" bottom="0.75" header="0.3" footer="0.3"/>
  <x:extLst>
    <x:ext xmlns:x14="http://schemas.microsoft.com/office/spreadsheetml/2009/9/main" xmlns:xm="http://schemas.microsoft.com/office/excel/2006/main" uri="{78C0D931-6437-407d-A8EE-F0AAD7539E65}">
      <x14:conditionalFormattings>
        <x14:conditionalFormatting>
          <x14:cfRule type="dataBar" priority="4" id="{5C6FC463-4176-D2B0-752C-8EBBB57C42AC}">
            <x14:dataBar gradient="1">
              <x14:cfvo type="min"/>
              <x14:cfvo type="max"/>
              <x14:fillColor rgb="FF00A6A6"/>
            </x14:dataBar>
          </x14:cfRule>
          <xm:sqref>AE7:AE18</xm:sqref>
        </x14:conditionalFormatting>
      </x14:conditionalFormattings>
    </x:ext>
  </x:extLst>
</x:worksheet>
</file>

<file path=xl/worksheets/sheet4.xml><?xml version="1.0" encoding="utf-8"?>
<x:worksheet xmlns:x="http://schemas.openxmlformats.org/spreadsheetml/2006/main">
  <x:sheetFormatPr defaultRowHeight="15"/>
  <x:cols>
    <x:col min="1" max="1" width="3" hidden="0" customWidth="1"/>
    <x:col min="2" max="2" width="24" hidden="0" customWidth="1"/>
    <x:col min="3" max="3" width="14" hidden="0" customWidth="1"/>
    <x:col min="4" max="4" width="12" hidden="0" customWidth="1"/>
    <x:col min="5" max="5" width="12" hidden="0" customWidth="1"/>
    <x:col min="6" max="6" width="12" hidden="0" customWidth="1"/>
    <x:col min="7" max="7" width="12" hidden="0" customWidth="1"/>
    <x:col min="8" max="8" width="15" hidden="0" customWidth="1"/>
    <x:col min="9" max="9" width="12" hidden="0" customWidth="1"/>
    <x:col min="10" max="10" width="17" hidden="0" customWidth="1"/>
    <x:col min="11" max="11" width="14" hidden="0" customWidth="1"/>
    <x:col min="12" max="12" width="16" hidden="0" customWidth="1"/>
    <x:col min="13" max="13" width="16" hidden="0" customWidth="1"/>
    <x:col min="14" max="14" width="3" hidden="0" customWidth="1"/>
  </x:cols>
  <x:sheetData>
    <x:row r="1" ht="28" customHeight="1">
      <x:c r="A1" s="5" t="str">
        <x:v>ENTERPRISE TOOLKITS  |  OPERATIONAL EXCELLENCE DASHBOARD</x:v>
      </x:c>
      <x:c r="B1" s="5"/>
      <x:c r="C1" s="5"/>
      <x:c r="D1" s="5"/>
      <x:c r="E1" s="5"/>
      <x:c r="F1" s="5"/>
      <x:c r="G1" s="5"/>
      <x:c r="H1" s="5"/>
      <x:c r="I1" s="5"/>
      <x:c r="J1" s="5"/>
      <x:c r="K1" s="5"/>
      <x:c r="L1" s="5"/>
      <x:c r="M1" s="5"/>
      <x:c r="N1" s="5"/>
    </x:row>
    <x:row r="2" ht="20" customHeight="1">
      <x:c r="A2" s="13" t="str">
        <x:v>Plant-level performance benchmark and value-at-stake prioritization  |  Source: enterprsie-toolkits.org  |  Version 1.0  |  Created: 15 December 2020</x:v>
      </x:c>
      <x:c r="B2" s="13"/>
      <x:c r="C2" s="13"/>
      <x:c r="D2" s="13"/>
      <x:c r="E2" s="13"/>
      <x:c r="F2" s="13"/>
      <x:c r="G2" s="13"/>
      <x:c r="H2" s="13"/>
      <x:c r="I2" s="13"/>
      <x:c r="J2" s="13"/>
      <x:c r="K2" s="13"/>
      <x:c r="L2" s="13"/>
      <x:c r="M2" s="13"/>
      <x:c r="N2" s="13"/>
    </x:row>
    <x:row r="4" ht="28" customHeight="1">
      <x:c r="B4" s="269" t="str">
        <x:v>Plant Benchmark — Identify the Performance Frontier and Scale Leading Practices</x:v>
      </x:c>
      <x:c r="C4" s="269"/>
      <x:c r="D4" s="269"/>
      <x:c r="E4" s="269"/>
      <x:c r="F4" s="269"/>
      <x:c r="G4" s="269"/>
      <x:c r="H4" s="269"/>
      <x:c r="I4" s="269"/>
      <x:c r="J4" s="269"/>
      <x:c r="K4" s="269"/>
      <x:c r="L4" s="269"/>
      <x:c r="M4" s="269"/>
    </x:row>
    <x:row r="5" ht="28" customHeight="1">
      <x:c r="B5" s="269"/>
      <x:c r="C5" s="269"/>
      <x:c r="D5" s="269"/>
      <x:c r="E5" s="269"/>
      <x:c r="F5" s="269"/>
      <x:c r="G5" s="269"/>
      <x:c r="H5" s="269"/>
      <x:c r="I5" s="269"/>
      <x:c r="J5" s="269"/>
      <x:c r="K5" s="269"/>
      <x:c r="L5" s="269"/>
      <x:c r="M5" s="269"/>
    </x:row>
    <x:row r="8" ht="34" customHeight="1">
      <x:c r="B8" s="143" t="str">
        <x:v>Plant</x:v>
      </x:c>
      <x:c r="C8" s="143" t="str">
        <x:v>Region</x:v>
      </x:c>
      <x:c r="D8" s="143" t="str">
        <x:v>OEE</x:v>
      </x:c>
      <x:c r="E8" s="143" t="str">
        <x:v>OTIF</x:v>
      </x:c>
      <x:c r="F8" s="143" t="str">
        <x:v>First Pass Yield</x:v>
      </x:c>
      <x:c r="G8" s="143" t="str">
        <x:v>Scrap Rate</x:v>
      </x:c>
      <x:c r="H8" s="143" t="str">
        <x:v>Labor Productivity</x:v>
      </x:c>
      <x:c r="I8" s="143" t="str">
        <x:v>TRIR</x:v>
      </x:c>
      <x:c r="J8" s="143" t="str">
        <x:v>EBITDA Opportunity ($m)</x:v>
      </x:c>
      <x:c r="K8" s="143" t="str">
        <x:v>Composite Index</x:v>
      </x:c>
      <x:c r="L8" s="143" t="str">
        <x:v>Priority</x:v>
      </x:c>
    </x:row>
    <x:row r="9" ht="28" customHeight="1">
      <x:c r="B9" s="272" t="str">
        <x:v>Monterrey, Mexico</x:v>
      </x:c>
      <x:c r="C9" s="272" t="str">
        <x:v>Americas</x:v>
      </x:c>
      <x:c r="D9" s="276" t="n">
        <x:v>0.804</x:v>
      </x:c>
      <x:c r="E9" s="276" t="n">
        <x:v>0.946</x:v>
      </x:c>
      <x:c r="F9" s="276" t="n">
        <x:v>0.979</x:v>
      </x:c>
      <x:c r="G9" s="276" t="n">
        <x:v>0.017</x:v>
      </x:c>
      <x:c r="H9" s="280" t="n">
        <x:v>9.88</x:v>
      </x:c>
      <x:c r="I9" s="280" t="n">
        <x:v>0.61</x:v>
      </x:c>
      <x:c r="J9" s="284" t="n">
        <x:v>1.8</x:v>
      </x:c>
      <x:c r="K9" s="276" t="n">
        <x:f>0.25*(D9/0.82)+0.20*(E9/0.95)+0.15*(F9/0.98)+0.15*(0.022/G9)+0.15*(H9/9.30)+0.10*(0.80/I9)</x:f>
        <x:v>1.078746811483972</x:v>
      </x:c>
      <x:c r="L9" s="272" t="str">
        <x:f>IF(K9&gt;=1,"Scale Leader",IF(K9&gt;=0.93,"Targeted Kaizen","Turnaround"))</x:f>
        <x:v>Scale Leader</x:v>
      </x:c>
    </x:row>
    <x:row r="10" ht="28" customHeight="1">
      <x:c r="B10" s="274" t="str">
        <x:v>Suzhou, China</x:v>
      </x:c>
      <x:c r="C10" s="274" t="str">
        <x:v>Asia</x:v>
      </x:c>
      <x:c r="D10" s="277" t="n">
        <x:v>0.792</x:v>
      </x:c>
      <x:c r="E10" s="277" t="n">
        <x:v>0.938</x:v>
      </x:c>
      <x:c r="F10" s="277" t="n">
        <x:v>0.975</x:v>
      </x:c>
      <x:c r="G10" s="277" t="n">
        <x:v>0.019</x:v>
      </x:c>
      <x:c r="H10" s="281" t="n">
        <x:v>9.65</x:v>
      </x:c>
      <x:c r="I10" s="281" t="n">
        <x:v>0.72</x:v>
      </x:c>
      <x:c r="J10" s="285" t="n">
        <x:v>2.4</x:v>
      </x:c>
      <x:c r="K10" s="277" t="n">
        <x:f>0.25*(D10/0.82)+0.20*(E10/0.95)+0.15*(F10/0.98)+0.15*(0.022/G10)+0.15*(H10/9.30)+0.10*(0.80/I10)</x:f>
        <x:v>1.0286122756499732</x:v>
      </x:c>
      <x:c r="L10" s="274" t="str">
        <x:f>IF(K10&gt;=1,"Scale Leader",IF(K10&gt;=0.93,"Targeted Kaizen","Turnaround"))</x:f>
        <x:v>Scale Leader</x:v>
      </x:c>
    </x:row>
    <x:row r="11" ht="28" customHeight="1">
      <x:c r="B11" s="272" t="str">
        <x:v>Brno, Czech Republic</x:v>
      </x:c>
      <x:c r="C11" s="272" t="str">
        <x:v>Europe</x:v>
      </x:c>
      <x:c r="D11" s="276" t="n">
        <x:v>0.781</x:v>
      </x:c>
      <x:c r="E11" s="276" t="n">
        <x:v>0.929</x:v>
      </x:c>
      <x:c r="F11" s="276" t="n">
        <x:v>0.97</x:v>
      </x:c>
      <x:c r="G11" s="276" t="n">
        <x:v>0.021</x:v>
      </x:c>
      <x:c r="H11" s="280" t="n">
        <x:v>9.41</x:v>
      </x:c>
      <x:c r="I11" s="280" t="n">
        <x:v>0.69</x:v>
      </x:c>
      <x:c r="J11" s="284" t="n">
        <x:v>3.2</x:v>
      </x:c>
      <x:c r="K11" s="276" t="n">
        <x:f>0.25*(D11/0.82)+0.20*(E11/0.95)+0.15*(F11/0.98)+0.15*(0.022/G11)+0.15*(H11/9.30)+0.10*(0.80/I11)</x:f>
        <x:v>1.0070171708978357</x:v>
      </x:c>
      <x:c r="L11" s="272" t="str">
        <x:f>IF(K11&gt;=1,"Scale Leader",IF(K11&gt;=0.93,"Targeted Kaizen","Turnaround"))</x:f>
        <x:v>Scale Leader</x:v>
      </x:c>
    </x:row>
    <x:row r="12" ht="28" customHeight="1">
      <x:c r="B12" s="274" t="str">
        <x:v>Greenville, USA</x:v>
      </x:c>
      <x:c r="C12" s="274" t="str">
        <x:v>Americas</x:v>
      </x:c>
      <x:c r="D12" s="277" t="n">
        <x:v>0.768</x:v>
      </x:c>
      <x:c r="E12" s="277" t="n">
        <x:v>0.918</x:v>
      </x:c>
      <x:c r="F12" s="277" t="n">
        <x:v>0.964</x:v>
      </x:c>
      <x:c r="G12" s="277" t="n">
        <x:v>0.024</x:v>
      </x:c>
      <x:c r="H12" s="281" t="n">
        <x:v>9.08</x:v>
      </x:c>
      <x:c r="I12" s="281" t="n">
        <x:v>0.88</x:v>
      </x:c>
      <x:c r="J12" s="285" t="n">
        <x:v>4.6</x:v>
      </x:c>
      <x:c r="K12" s="277" t="n">
        <x:f>0.25*(D12/0.82)+0.20*(E12/0.95)+0.15*(F12/0.98)+0.15*(0.022/G12)+0.15*(H12/9.30)+0.10*(0.80/I12)</x:f>
        <x:v>0.9498212235786315</x:v>
      </x:c>
      <x:c r="L12" s="274" t="str">
        <x:f>IF(K12&gt;=1,"Scale Leader",IF(K12&gt;=0.93,"Targeted Kaizen","Turnaround"))</x:f>
        <x:v>Targeted Kaizen</x:v>
      </x:c>
    </x:row>
    <x:row r="13" ht="28" customHeight="1">
      <x:c r="B13" s="272" t="str">
        <x:v>Binh Duong, Vietnam</x:v>
      </x:c>
      <x:c r="C13" s="272" t="str">
        <x:v>Asia</x:v>
      </x:c>
      <x:c r="D13" s="276" t="n">
        <x:v>0.755</x:v>
      </x:c>
      <x:c r="E13" s="276" t="n">
        <x:v>0.905</x:v>
      </x:c>
      <x:c r="F13" s="276" t="n">
        <x:v>0.959</x:v>
      </x:c>
      <x:c r="G13" s="276" t="n">
        <x:v>0.027</x:v>
      </x:c>
      <x:c r="H13" s="280" t="n">
        <x:v>8.84</x:v>
      </x:c>
      <x:c r="I13" s="280" t="n">
        <x:v>0.94</x:v>
      </x:c>
      <x:c r="J13" s="284" t="n">
        <x:v>5.5</x:v>
      </x:c>
      <x:c r="K13" s="276" t="n">
        <x:f>0.25*(D13/0.82)+0.20*(E13/0.95)+0.15*(F13/0.98)+0.15*(0.022/G13)+0.15*(H13/9.30)+0.10*(0.80/I13)</x:f>
        <x:v>0.9174042072666923</x:v>
      </x:c>
      <x:c r="L13" s="272" t="str">
        <x:f>IF(K13&gt;=1,"Scale Leader",IF(K13&gt;=0.93,"Targeted Kaizen","Turnaround"))</x:f>
        <x:v>Turnaround</x:v>
      </x:c>
    </x:row>
    <x:row r="14" ht="28" customHeight="1">
      <x:c r="B14" s="274" t="str">
        <x:v>Stuttgart, Germany</x:v>
      </x:c>
      <x:c r="C14" s="274" t="str">
        <x:v>Europe</x:v>
      </x:c>
      <x:c r="D14" s="277" t="n">
        <x:v>0.742</x:v>
      </x:c>
      <x:c r="E14" s="277" t="n">
        <x:v>0.892</x:v>
      </x:c>
      <x:c r="F14" s="277" t="n">
        <x:v>0.952</x:v>
      </x:c>
      <x:c r="G14" s="277" t="n">
        <x:v>0.031</x:v>
      </x:c>
      <x:c r="H14" s="281" t="n">
        <x:v>8.55</x:v>
      </x:c>
      <x:c r="I14" s="281" t="n">
        <x:v>1.05</x:v>
      </x:c>
      <x:c r="J14" s="285" t="n">
        <x:v>7.1</x:v>
      </x:c>
      <x:c r="K14" s="277" t="n">
        <x:f>0.25*(D14/0.82)+0.20*(E14/0.95)+0.15*(F14/0.98)+0.15*(0.022/G14)+0.15*(H14/9.30)+0.10*(0.80/I14)</x:f>
        <x:v>0.8802685864937718</x:v>
      </x:c>
      <x:c r="L14" s="274" t="str">
        <x:f>IF(K14&gt;=1,"Scale Leader",IF(K14&gt;=0.93,"Targeted Kaizen","Turnaround"))</x:f>
        <x:v>Turnaround</x:v>
      </x:c>
    </x:row>
    <x:row r="17" ht="22" customHeight="1">
      <x:c r="B17" s="33" t="str">
        <x:v>BENCHMARK INTERPRETATION</x:v>
      </x:c>
      <x:c r="C17" s="33"/>
      <x:c r="D17" s="33"/>
      <x:c r="E17" s="33"/>
      <x:c r="F17" s="33"/>
      <x:c r="G17" s="33"/>
      <x:c r="H17" s="33"/>
      <x:c r="I17" s="33"/>
      <x:c r="J17" s="33"/>
      <x:c r="K17" s="33"/>
      <x:c r="L17" s="33"/>
      <x:c r="M17" s="33"/>
    </x:row>
    <x:row r="18" ht="30" customHeight="1">
      <x:c r="B18" s="288" t="str">
        <x:v>Performance frontier</x:v>
      </x:c>
      <x:c r="C18" s="288"/>
      <x:c r="D18" s="288"/>
      <x:c r="E18" s="222" t="str">
        <x:v>Monterrey and Suzhou demonstrate the strongest combined performance and should be used as reference sites for standard work and maintenance routines.</x:v>
      </x:c>
      <x:c r="F18" s="222"/>
      <x:c r="G18" s="222"/>
      <x:c r="H18" s="222"/>
      <x:c r="I18" s="222"/>
      <x:c r="J18" s="222"/>
      <x:c r="K18" s="222"/>
      <x:c r="L18" s="222"/>
      <x:c r="M18" s="222"/>
    </x:row>
    <x:row r="19" ht="30" customHeight="1">
      <x:c r="B19" s="288" t="str">
        <x:v>Turnaround focus</x:v>
      </x:c>
      <x:c r="C19" s="288"/>
      <x:c r="D19" s="288"/>
      <x:c r="E19" s="222" t="str">
        <x:v>Stuttgart and Binh Duong have the largest performance gaps and together represent $12.6 million of annualized EBITDA opportunity.</x:v>
      </x:c>
      <x:c r="F19" s="222"/>
      <x:c r="G19" s="222"/>
      <x:c r="H19" s="222"/>
      <x:c r="I19" s="222"/>
      <x:c r="J19" s="222"/>
      <x:c r="K19" s="222"/>
      <x:c r="L19" s="222"/>
      <x:c r="M19" s="222"/>
    </x:row>
    <x:row r="20" ht="30" customHeight="1">
      <x:c r="B20" s="288" t="str">
        <x:v>Replication theme</x:v>
      </x:c>
      <x:c r="C20" s="288"/>
      <x:c r="D20" s="288"/>
      <x:c r="E20" s="222" t="str">
        <x:v>The largest cross-site opportunity is equipment reliability, followed by schedule adherence and scrap reduction.</x:v>
      </x:c>
      <x:c r="F20" s="222"/>
      <x:c r="G20" s="222"/>
      <x:c r="H20" s="222"/>
      <x:c r="I20" s="222"/>
      <x:c r="J20" s="222"/>
      <x:c r="K20" s="222"/>
      <x:c r="L20" s="222"/>
      <x:c r="M20" s="222"/>
    </x:row>
    <x:row r="23">
      <x:c r="B23" s="290" t="str">
        <x:v>Plant</x:v>
      </x:c>
      <x:c r="C23" s="290" t="str">
        <x:v>OEE</x:v>
      </x:c>
      <x:c r="D23" s="290"/>
      <x:c r="E23" s="290" t="str">
        <x:v>Plant</x:v>
      </x:c>
      <x:c r="F23" s="290" t="str">
        <x:v>EBITDA Opportunity ($m)</x:v>
      </x:c>
    </x:row>
    <x:row r="24">
      <x:c r="B24" s="290" t="str">
        <x:v>Monterrey</x:v>
      </x:c>
      <x:c r="C24" s="292" t="n">
        <x:v>0.804</x:v>
      </x:c>
      <x:c r="D24" s="290"/>
      <x:c r="E24" s="290" t="str">
        <x:v>Stuttgart</x:v>
      </x:c>
      <x:c r="F24" s="290" t="n">
        <x:v>7.1</x:v>
      </x:c>
    </x:row>
    <x:row r="25">
      <x:c r="B25" s="290" t="str">
        <x:v>Suzhou</x:v>
      </x:c>
      <x:c r="C25" s="292" t="n">
        <x:v>0.792</x:v>
      </x:c>
      <x:c r="D25" s="290"/>
      <x:c r="E25" s="290" t="str">
        <x:v>Binh Duong</x:v>
      </x:c>
      <x:c r="F25" s="290" t="n">
        <x:v>5.5</x:v>
      </x:c>
    </x:row>
    <x:row r="26">
      <x:c r="B26" s="290" t="str">
        <x:v>Brno</x:v>
      </x:c>
      <x:c r="C26" s="292" t="n">
        <x:v>0.781</x:v>
      </x:c>
      <x:c r="D26" s="290"/>
      <x:c r="E26" s="290" t="str">
        <x:v>Greenville</x:v>
      </x:c>
      <x:c r="F26" s="290" t="n">
        <x:v>4.6</x:v>
      </x:c>
    </x:row>
    <x:row r="27">
      <x:c r="B27" s="290" t="str">
        <x:v>Greenville</x:v>
      </x:c>
      <x:c r="C27" s="292" t="n">
        <x:v>0.768</x:v>
      </x:c>
      <x:c r="D27" s="290"/>
      <x:c r="E27" s="290" t="str">
        <x:v>Brno</x:v>
      </x:c>
      <x:c r="F27" s="290" t="n">
        <x:v>3.2</x:v>
      </x:c>
    </x:row>
    <x:row r="28">
      <x:c r="B28" s="290" t="str">
        <x:v>Binh Duong</x:v>
      </x:c>
      <x:c r="C28" s="292" t="n">
        <x:v>0.755</x:v>
      </x:c>
      <x:c r="D28" s="290"/>
      <x:c r="E28" s="290" t="str">
        <x:v>Suzhou</x:v>
      </x:c>
      <x:c r="F28" s="290" t="n">
        <x:v>2.4</x:v>
      </x:c>
    </x:row>
    <x:row r="29">
      <x:c r="B29" s="290" t="str">
        <x:v>Stuttgart</x:v>
      </x:c>
      <x:c r="C29" s="292" t="n">
        <x:v>0.742</x:v>
      </x:c>
      <x:c r="D29" s="290"/>
      <x:c r="E29" s="290" t="str">
        <x:v>Monterrey</x:v>
      </x:c>
      <x:c r="F29" s="290" t="n">
        <x:v>1.8</x:v>
      </x:c>
    </x:row>
    <x:row r="49" ht="20" customHeight="1">
      <x:c r="A49" s="128" t="str">
        <x:v>Confidential — For internal management use only  |  support@enterprsie-toolkits.org  |  enterprsie-toolkits.org  |  Page 5 of 6</x:v>
      </x:c>
      <x:c r="B49" s="128"/>
      <x:c r="C49" s="128"/>
      <x:c r="D49" s="128"/>
      <x:c r="E49" s="128"/>
      <x:c r="F49" s="128"/>
      <x:c r="G49" s="128"/>
      <x:c r="H49" s="128"/>
      <x:c r="I49" s="128"/>
      <x:c r="J49" s="128"/>
      <x:c r="K49" s="128"/>
      <x:c r="L49" s="128"/>
      <x:c r="M49" s="128"/>
      <x:c r="N49" s="128"/>
    </x:row>
  </x:sheetData>
  <x:mergeCells>
    <x:mergeCell ref="A1:N1"/>
    <x:mergeCell ref="A2:N2"/>
    <x:mergeCell ref="B4:M5"/>
    <x:mergeCell ref="B17:M17"/>
    <x:mergeCell ref="B18:D18"/>
    <x:mergeCell ref="E18:M18"/>
    <x:mergeCell ref="B19:D19"/>
    <x:mergeCell ref="E19:M19"/>
    <x:mergeCell ref="B20:D20"/>
    <x:mergeCell ref="E20:M20"/>
    <x:mergeCell ref="A49:N49"/>
  </x:mergeCells>
  <x:conditionalFormatting sqref="K9:K14">
    <x:cfRule type="colorScale" priority="1">
      <x:colorScale>
        <x:cfvo type="min"/>
        <x:cfvo type="percentile" val="50"/>
        <x:cfvo type="max"/>
        <x:color rgb="FFFCE8E8"/>
        <x:color rgb="FFFFF4D6"/>
        <x:color rgb="FFE8F5EC"/>
      </x:colorScale>
    </x:cfRule>
  </x:conditionalFormatting>
  <x:conditionalFormatting sqref="L9:L14">
    <x:cfRule type="expression" dxfId="3" priority="2">
      <x:formula>L9="Scale Leader"</x:formula>
    </x:cfRule>
    <x:cfRule type="expression" dxfId="4" priority="3">
      <x:formula>L9="Targeted Kaizen"</x:formula>
    </x:cfRule>
    <x:cfRule type="expression" dxfId="5" priority="4">
      <x:formula>L9="Turnaround"</x:formula>
    </x:cfRule>
  </x:conditionalFormatting>
  <x:pageMargins left="0.7" right="0.7" top="0.75" bottom="0.75" header="0.3" footer="0.3"/>
  <x:drawing xmlns:r="http://schemas.openxmlformats.org/officeDocument/2006/relationships" r:id="R1a065184f7724f5b"/>
</x:worksheet>
</file>

<file path=xl/worksheets/sheet5.xml><?xml version="1.0" encoding="utf-8"?>
<x:worksheet xmlns:x="http://schemas.openxmlformats.org/spreadsheetml/2006/main">
  <x:sheetFormatPr defaultRowHeight="15"/>
  <x:cols>
    <x:col min="1" max="1" width="3" hidden="0" customWidth="1"/>
    <x:col min="2" max="2" width="18" hidden="0" customWidth="1"/>
    <x:col min="3" max="3" width="24" hidden="0" customWidth="1"/>
    <x:col min="4" max="4" width="13" hidden="0" customWidth="1"/>
    <x:col min="5" max="5" width="16" hidden="0" customWidth="1"/>
    <x:col min="6" max="6" width="34" hidden="0" customWidth="1"/>
    <x:col min="7" max="7" width="32" hidden="0" customWidth="1"/>
    <x:col min="8" max="8" width="16" hidden="0" customWidth="1"/>
    <x:col min="9" max="9" width="17" hidden="0" customWidth="1"/>
    <x:col min="10" max="10" width="15" hidden="0" customWidth="1"/>
    <x:col min="11" max="11" width="16" hidden="0" customWidth="1"/>
    <x:col min="12" max="12" width="16" hidden="0" customWidth="1"/>
    <x:col min="13" max="13" width="18" hidden="0" customWidth="1"/>
    <x:col min="14" max="14" width="3" hidden="0" customWidth="1"/>
  </x:cols>
  <x:sheetData>
    <x:row r="1" ht="28" customHeight="1">
      <x:c r="A1" s="5" t="str">
        <x:v>ENTERPRISE TOOLKITS  |  OPERATIONAL EXCELLENCE DASHBOARD</x:v>
      </x:c>
      <x:c r="B1" s="5"/>
      <x:c r="C1" s="5"/>
      <x:c r="D1" s="5"/>
      <x:c r="E1" s="5"/>
      <x:c r="F1" s="5"/>
      <x:c r="G1" s="5"/>
      <x:c r="H1" s="5"/>
      <x:c r="I1" s="5"/>
      <x:c r="J1" s="5"/>
      <x:c r="K1" s="5"/>
      <x:c r="L1" s="5"/>
      <x:c r="M1" s="5"/>
      <x:c r="N1" s="5"/>
    </x:row>
    <x:row r="2" ht="20" customHeight="1">
      <x:c r="A2" s="13" t="str">
        <x:v>Standard KPI definitions, formulas, ownership and review cadence  |  Source: enterprsie-toolkits.org  |  Version 1.0  |  Created: 15 December 2020</x:v>
      </x:c>
      <x:c r="B2" s="13"/>
      <x:c r="C2" s="13"/>
      <x:c r="D2" s="13"/>
      <x:c r="E2" s="13"/>
      <x:c r="F2" s="13"/>
      <x:c r="G2" s="13"/>
      <x:c r="H2" s="13"/>
      <x:c r="I2" s="13"/>
      <x:c r="J2" s="13"/>
      <x:c r="K2" s="13"/>
      <x:c r="L2" s="13"/>
      <x:c r="M2" s="13"/>
      <x:c r="N2" s="13"/>
    </x:row>
    <x:row r="5" ht="38" customHeight="1">
      <x:c r="B5" s="235" t="str">
        <x:v>Dimension</x:v>
      </x:c>
      <x:c r="C5" s="235" t="str">
        <x:v>KPI</x:v>
      </x:c>
      <x:c r="D5" s="235" t="str">
        <x:v>Unit</x:v>
      </x:c>
      <x:c r="E5" s="235" t="str">
        <x:v>Direction</x:v>
      </x:c>
      <x:c r="F5" s="235" t="str">
        <x:v>Definition</x:v>
      </x:c>
      <x:c r="G5" s="235" t="str">
        <x:v>Formula</x:v>
      </x:c>
      <x:c r="H5" s="235" t="str">
        <x:v>Typical Target</x:v>
      </x:c>
      <x:c r="I5" s="235" t="str">
        <x:v>Primary Owner</x:v>
      </x:c>
      <x:c r="J5" s="235" t="str">
        <x:v>Frequency</x:v>
      </x:c>
      <x:c r="K5" s="235" t="str">
        <x:v>Management Question</x:v>
      </x:c>
      <x:c r="L5" s="235" t="str">
        <x:v>Source System</x:v>
      </x:c>
      <x:c r="M5" s="235" t="str">
        <x:v>Data Quality Check</x:v>
      </x:c>
    </x:row>
    <x:row r="6" ht="52" customHeight="1">
      <x:c r="B6" s="302" t="str">
        <x:v>Safety</x:v>
      </x:c>
      <x:c r="C6" s="300" t="str">
        <x:v>Total Recordable Incident Rate</x:v>
      </x:c>
      <x:c r="D6" s="300" t="str">
        <x:v>rate</x:v>
      </x:c>
      <x:c r="E6" s="300" t="str">
        <x:v>Lower is better</x:v>
      </x:c>
      <x:c r="F6" s="300" t="str">
        <x:v>Recordable incidents normalized for exposure hours.</x:v>
      </x:c>
      <x:c r="G6" s="300" t="str">
        <x:v>Recordable cases × 200,000 ÷ hours worked</x:v>
      </x:c>
      <x:c r="H6" s="300" t="str">
        <x:v>≤ 0.80</x:v>
      </x:c>
      <x:c r="I6" s="300" t="str">
        <x:v>Chief Operations Officer</x:v>
      </x:c>
      <x:c r="J6" s="300" t="str">
        <x:v>Monthly</x:v>
      </x:c>
      <x:c r="K6" s="300" t="str">
        <x:v>Are people working safely and are high-risk conditions being eliminated?</x:v>
      </x:c>
      <x:c r="L6" s="300" t="str">
        <x:v>EHS system</x:v>
      </x:c>
      <x:c r="M6" s="300" t="str">
        <x:v>Reconcile incidents and hours worked.</x:v>
      </x:c>
    </x:row>
    <x:row r="7" ht="52" customHeight="1">
      <x:c r="B7" s="303" t="str">
        <x:v>Quality</x:v>
      </x:c>
      <x:c r="C7" s="296" t="str">
        <x:v>First Pass Yield</x:v>
      </x:c>
      <x:c r="D7" s="296" t="str">
        <x:v>%</x:v>
      </x:c>
      <x:c r="E7" s="296" t="str">
        <x:v>Higher is better</x:v>
      </x:c>
      <x:c r="F7" s="296" t="str">
        <x:v>Share of units meeting specification without rework.</x:v>
      </x:c>
      <x:c r="G7" s="296" t="str">
        <x:v>First-pass good units ÷ total units</x:v>
      </x:c>
      <x:c r="H7" s="296" t="str">
        <x:v>≥ 98.0%</x:v>
      </x:c>
      <x:c r="I7" s="296" t="str">
        <x:v>VP Quality</x:v>
      </x:c>
      <x:c r="J7" s="296" t="str">
        <x:v>Monthly</x:v>
      </x:c>
      <x:c r="K7" s="296" t="str">
        <x:v>Is the process producing right-first-time output?</x:v>
      </x:c>
      <x:c r="L7" s="296" t="str">
        <x:v>MES / QMS</x:v>
      </x:c>
      <x:c r="M7" s="296" t="str">
        <x:v>Confirm rework is excluded from numerator.</x:v>
      </x:c>
    </x:row>
    <x:row r="8" ht="52" customHeight="1">
      <x:c r="B8" s="302" t="str">
        <x:v>Quality</x:v>
      </x:c>
      <x:c r="C8" s="300" t="str">
        <x:v>Scrap Rate</x:v>
      </x:c>
      <x:c r="D8" s="300" t="str">
        <x:v>%</x:v>
      </x:c>
      <x:c r="E8" s="300" t="str">
        <x:v>Lower is better</x:v>
      </x:c>
      <x:c r="F8" s="300" t="str">
        <x:v>Material and conversion cost written off as scrap.</x:v>
      </x:c>
      <x:c r="G8" s="300" t="str">
        <x:v>Scrap cost ÷ manufacturing cost</x:v>
      </x:c>
      <x:c r="H8" s="300" t="str">
        <x:v>≤ 2.2%</x:v>
      </x:c>
      <x:c r="I8" s="300" t="str">
        <x:v>VP Quality</x:v>
      </x:c>
      <x:c r="J8" s="300" t="str">
        <x:v>Monthly</x:v>
      </x:c>
      <x:c r="K8" s="300" t="str">
        <x:v>Which defects create the largest avoidable cost?</x:v>
      </x:c>
      <x:c r="L8" s="300" t="str">
        <x:v>ERP / QMS</x:v>
      </x:c>
      <x:c r="M8" s="300" t="str">
        <x:v>Tie scrap ledger to production disposition.</x:v>
      </x:c>
    </x:row>
    <x:row r="9" ht="52" customHeight="1">
      <x:c r="B9" s="303" t="str">
        <x:v>Delivery</x:v>
      </x:c>
      <x:c r="C9" s="296" t="str">
        <x:v>On-Time In-Full</x:v>
      </x:c>
      <x:c r="D9" s="296" t="str">
        <x:v>%</x:v>
      </x:c>
      <x:c r="E9" s="296" t="str">
        <x:v>Higher is better</x:v>
      </x:c>
      <x:c r="F9" s="296" t="str">
        <x:v>Customer orders delivered by promise date and complete.</x:v>
      </x:c>
      <x:c r="G9" s="296" t="str">
        <x:v>On-time-in-full shipments ÷ total shipments</x:v>
      </x:c>
      <x:c r="H9" s="296" t="str">
        <x:v>≥ 95.0%</x:v>
      </x:c>
      <x:c r="I9" s="296" t="str">
        <x:v>VP Supply Chain</x:v>
      </x:c>
      <x:c r="J9" s="296" t="str">
        <x:v>Monthly</x:v>
      </x:c>
      <x:c r="K9" s="296" t="str">
        <x:v>Are customers receiving complete orders when promised?</x:v>
      </x:c>
      <x:c r="L9" s="296" t="str">
        <x:v>ERP / TMS</x:v>
      </x:c>
      <x:c r="M9" s="296" t="str">
        <x:v>Use customer-confirmed promise date.</x:v>
      </x:c>
    </x:row>
    <x:row r="10" ht="52" customHeight="1">
      <x:c r="B10" s="302" t="str">
        <x:v>Productivity</x:v>
      </x:c>
      <x:c r="C10" s="300" t="str">
        <x:v>Overall Equipment Effectiveness</x:v>
      </x:c>
      <x:c r="D10" s="300" t="str">
        <x:v>%</x:v>
      </x:c>
      <x:c r="E10" s="300" t="str">
        <x:v>Higher is better</x:v>
      </x:c>
      <x:c r="F10" s="300" t="str">
        <x:v>Combined measure of availability, performance and quality.</x:v>
      </x:c>
      <x:c r="G10" s="300" t="str">
        <x:v>Availability × Performance × Quality</x:v>
      </x:c>
      <x:c r="H10" s="300" t="str">
        <x:v>≥ 82.0%</x:v>
      </x:c>
      <x:c r="I10" s="300" t="str">
        <x:v>VP Operations</x:v>
      </x:c>
      <x:c r="J10" s="300" t="str">
        <x:v>Monthly</x:v>
      </x:c>
      <x:c r="K10" s="300" t="str">
        <x:v>Where are availability, speed or quality losses constraining output?</x:v>
      </x:c>
      <x:c r="L10" s="300" t="str">
        <x:v>MES</x:v>
      </x:c>
      <x:c r="M10" s="300" t="str">
        <x:v>Validate planned downtime classification.</x:v>
      </x:c>
    </x:row>
    <x:row r="11" ht="52" customHeight="1">
      <x:c r="B11" s="303" t="str">
        <x:v>Productivity</x:v>
      </x:c>
      <x:c r="C11" s="296" t="str">
        <x:v>Labor Productivity</x:v>
      </x:c>
      <x:c r="D11" s="296" t="str">
        <x:v>units/hour</x:v>
      </x:c>
      <x:c r="E11" s="296" t="str">
        <x:v>Higher is better</x:v>
      </x:c>
      <x:c r="F11" s="296" t="str">
        <x:v>Good output produced per direct labor hour.</x:v>
      </x:c>
      <x:c r="G11" s="296" t="str">
        <x:v>Good units ÷ direct labor hours</x:v>
      </x:c>
      <x:c r="H11" s="296" t="str">
        <x:v>≥ 9.30</x:v>
      </x:c>
      <x:c r="I11" s="296" t="str">
        <x:v>VP Operations</x:v>
      </x:c>
      <x:c r="J11" s="296" t="str">
        <x:v>Monthly</x:v>
      </x:c>
      <x:c r="K11" s="296" t="str">
        <x:v>Is labor deployment improving throughput?</x:v>
      </x:c>
      <x:c r="L11" s="296" t="str">
        <x:v>MES / Timekeeping</x:v>
      </x:c>
      <x:c r="M11" s="296" t="str">
        <x:v>Exclude indirect and training hours consistently.</x:v>
      </x:c>
    </x:row>
    <x:row r="12" ht="52" customHeight="1">
      <x:c r="B12" s="302" t="str">
        <x:v>Cost</x:v>
      </x:c>
      <x:c r="C12" s="300" t="str">
        <x:v>Conversion Cost per Good Unit</x:v>
      </x:c>
      <x:c r="D12" s="300" t="str">
        <x:v>$/unit</x:v>
      </x:c>
      <x:c r="E12" s="300" t="str">
        <x:v>Lower is better</x:v>
      </x:c>
      <x:c r="F12" s="300" t="str">
        <x:v>Manufacturing conversion cost for each saleable unit.</x:v>
      </x:c>
      <x:c r="G12" s="300" t="str">
        <x:v>Manufacturing cost × 1,000 ÷ good units (000)</x:v>
      </x:c>
      <x:c r="H12" s="300" t="str">
        <x:v>≤ $11.60</x:v>
      </x:c>
      <x:c r="I12" s="300" t="str">
        <x:v>CFO</x:v>
      </x:c>
      <x:c r="J12" s="300" t="str">
        <x:v>Monthly</x:v>
      </x:c>
      <x:c r="K12" s="300" t="str">
        <x:v>Is operational improvement converting into unit-cost reduction?</x:v>
      </x:c>
      <x:c r="L12" s="300" t="str">
        <x:v>ERP</x:v>
      </x:c>
      <x:c r="M12" s="300" t="str">
        <x:v>Reconcile cost center scope month to month.</x:v>
      </x:c>
    </x:row>
    <x:row r="13" ht="52" customHeight="1">
      <x:c r="B13" s="303" t="str">
        <x:v>Financial</x:v>
      </x:c>
      <x:c r="C13" s="296" t="str">
        <x:v>Revenue</x:v>
      </x:c>
      <x:c r="D13" s="296" t="str">
        <x:v>$ million</x:v>
      </x:c>
      <x:c r="E13" s="296" t="str">
        <x:v>Higher is better</x:v>
      </x:c>
      <x:c r="F13" s="296" t="str">
        <x:v>Recognized revenue for the reporting period.</x:v>
      </x:c>
      <x:c r="G13" s="296" t="str">
        <x:v>Sum of recognized revenue</x:v>
      </x:c>
      <x:c r="H13" s="296" t="str">
        <x:v>≥ annual plan</x:v>
      </x:c>
      <x:c r="I13" s="296" t="str">
        <x:v>CFO</x:v>
      </x:c>
      <x:c r="J13" s="296" t="str">
        <x:v>Monthly</x:v>
      </x:c>
      <x:c r="K13" s="296" t="str">
        <x:v>Is operational capacity supporting commercial demand?</x:v>
      </x:c>
      <x:c r="L13" s="296" t="str">
        <x:v>ERP</x:v>
      </x:c>
      <x:c r="M13" s="296" t="str">
        <x:v>Reconcile to general ledger.</x:v>
      </x:c>
    </x:row>
    <x:row r="14" ht="52" customHeight="1">
      <x:c r="B14" s="302" t="str">
        <x:v>Financial</x:v>
      </x:c>
      <x:c r="C14" s="300" t="str">
        <x:v>EBITDA Margin</x:v>
      </x:c>
      <x:c r="D14" s="300" t="str">
        <x:v>%</x:v>
      </x:c>
      <x:c r="E14" s="300" t="str">
        <x:v>Higher is better</x:v>
      </x:c>
      <x:c r="F14" s="300" t="str">
        <x:v>Operating earnings before interest, tax, depreciation and amortization as a share of revenue.</x:v>
      </x:c>
      <x:c r="G14" s="300" t="str">
        <x:v>EBITDA ÷ revenue</x:v>
      </x:c>
      <x:c r="H14" s="300" t="str">
        <x:v>≥ 14.5%</x:v>
      </x:c>
      <x:c r="I14" s="300" t="str">
        <x:v>CFO</x:v>
      </x:c>
      <x:c r="J14" s="300" t="str">
        <x:v>Monthly</x:v>
      </x:c>
      <x:c r="K14" s="300" t="str">
        <x:v>Are productivity and mix improvements translating into margin?</x:v>
      </x:c>
      <x:c r="L14" s="300" t="str">
        <x:v>ERP</x:v>
      </x:c>
      <x:c r="M14" s="300" t="str">
        <x:v>Use normalized EBITDA bridge.</x:v>
      </x:c>
    </x:row>
    <x:row r="15" ht="52" customHeight="1">
      <x:c r="B15" s="303" t="str">
        <x:v>Sustainability</x:v>
      </x:c>
      <x:c r="C15" s="296" t="str">
        <x:v>Energy Intensity</x:v>
      </x:c>
      <x:c r="D15" s="296" t="str">
        <x:v>MWh/1k units</x:v>
      </x:c>
      <x:c r="E15" s="296" t="str">
        <x:v>Lower is better</x:v>
      </x:c>
      <x:c r="F15" s="296" t="str">
        <x:v>Energy consumed for each thousand good units.</x:v>
      </x:c>
      <x:c r="G15" s="296" t="str">
        <x:v>Energy MWh ÷ good units (000)</x:v>
      </x:c>
      <x:c r="H15" s="296" t="str">
        <x:v>≤ 0.80</x:v>
      </x:c>
      <x:c r="I15" s="296" t="str">
        <x:v>VP Sustainability</x:v>
      </x:c>
      <x:c r="J15" s="296" t="str">
        <x:v>Quarterly</x:v>
      </x:c>
      <x:c r="K15" s="296" t="str">
        <x:v>Is output growing with lower resource intensity?</x:v>
      </x:c>
      <x:c r="L15" s="296" t="str">
        <x:v>Energy meters / MES</x:v>
      </x:c>
      <x:c r="M15" s="296" t="str">
        <x:v>Confirm meter completeness and production boundary.</x:v>
      </x:c>
    </x:row>
    <x:row r="16" ht="52" customHeight="1">
      <x:c r="B16" s="302" t="str">
        <x:v>Working Capital</x:v>
      </x:c>
      <x:c r="C16" s="300" t="str">
        <x:v>Inventory Days</x:v>
      </x:c>
      <x:c r="D16" s="300" t="str">
        <x:v>days</x:v>
      </x:c>
      <x:c r="E16" s="300" t="str">
        <x:v>Lower is better</x:v>
      </x:c>
      <x:c r="F16" s="300" t="str">
        <x:v>Inventory coverage expressed in days of cost of goods sold.</x:v>
      </x:c>
      <x:c r="G16" s="300" t="str">
        <x:v>Ending inventory ÷ annual COGS × 365</x:v>
      </x:c>
      <x:c r="H16" s="300" t="str">
        <x:v>≤ 55 days</x:v>
      </x:c>
      <x:c r="I16" s="300" t="str">
        <x:v>VP Supply Chain</x:v>
      </x:c>
      <x:c r="J16" s="300" t="str">
        <x:v>Monthly</x:v>
      </x:c>
      <x:c r="K16" s="300" t="str">
        <x:v>Is inventory aligned with service and demand volatility?</x:v>
      </x:c>
      <x:c r="L16" s="300" t="str">
        <x:v>ERP</x:v>
      </x:c>
      <x:c r="M16" s="300" t="str">
        <x:v>Exclude obsolete stock separately.</x:v>
      </x:c>
    </x:row>
    <x:row r="17" ht="52" customHeight="1">
      <x:c r="B17" s="303" t="str">
        <x:v>Customer</x:v>
      </x:c>
      <x:c r="C17" s="296" t="str">
        <x:v>Customer Complaints</x:v>
      </x:c>
      <x:c r="D17" s="296" t="str">
        <x:v>ppm</x:v>
      </x:c>
      <x:c r="E17" s="296" t="str">
        <x:v>Lower is better</x:v>
      </x:c>
      <x:c r="F17" s="296" t="str">
        <x:v>Validated customer complaints normalized by shipped good units.</x:v>
      </x:c>
      <x:c r="G17" s="296" t="str">
        <x:v>Complaints × 1,000 ÷ good units (000)</x:v>
      </x:c>
      <x:c r="H17" s="296" t="str">
        <x:v>≤ 300 ppm</x:v>
      </x:c>
      <x:c r="I17" s="296" t="str">
        <x:v>Chief Commercial Officer</x:v>
      </x:c>
      <x:c r="J17" s="296" t="str">
        <x:v>Monthly</x:v>
      </x:c>
      <x:c r="K17" s="296" t="str">
        <x:v>Are operational defects reaching customers?</x:v>
      </x:c>
      <x:c r="L17" s="296" t="str">
        <x:v>CRM / QMS</x:v>
      </x:c>
      <x:c r="M17" s="296" t="str">
        <x:v>Use validated complaints only; avoid duplicates.</x:v>
      </x:c>
    </x:row>
    <x:row r="20" ht="20" customHeight="1">
      <x:c r="A20" s="128" t="str">
        <x:v>Confidential — For internal management use only  |  support@enterprsie-toolkits.org  |  enterprsie-toolkits.org  |  Page 6 of 6</x:v>
      </x:c>
      <x:c r="B20" s="128"/>
      <x:c r="C20" s="128"/>
      <x:c r="D20" s="128"/>
      <x:c r="E20" s="128"/>
      <x:c r="F20" s="128"/>
      <x:c r="G20" s="128"/>
      <x:c r="H20" s="128"/>
      <x:c r="I20" s="128"/>
      <x:c r="J20" s="128"/>
      <x:c r="K20" s="128"/>
      <x:c r="L20" s="128"/>
      <x:c r="M20" s="128"/>
      <x:c r="N20" s="128"/>
    </x:row>
  </x:sheetData>
  <x:mergeCells>
    <x:mergeCell ref="A1:N1"/>
    <x:mergeCell ref="A2:N2"/>
    <x:mergeCell ref="A20:N20"/>
  </x:mergeCells>
  <x:pageMargins left="0.7" right="0.7" top="0.75" bottom="0.75" header="0.3" footer="0.3"/>
</x:worksheet>
</file>

<file path=xl/worksheets/sheet6.xml><?xml version="1.0" encoding="utf-8"?>
<x:worksheet xmlns:x="http://schemas.openxmlformats.org/spreadsheetml/2006/main">
  <x:sheetFormatPr defaultRowHeight="15"/>
  <x:cols>
    <x:col min="1" max="1" width="3" hidden="0" customWidth="1"/>
    <x:col min="2" max="2" width="15" hidden="0" customWidth="1"/>
    <x:col min="3" max="3" width="16" hidden="0" customWidth="1"/>
    <x:col min="4" max="4" width="1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5" hidden="0" customWidth="1"/>
    <x:col min="14" max="14" width="3" hidden="0" customWidth="1"/>
  </x:cols>
  <x:sheetData>
    <x:row r="1" ht="28" customHeight="1">
      <x:c r="A1" s="5" t="str">
        <x:v>ENTERPRISE TOOLKITS  |  OPERATIONAL EXCELLENCE DASHBOARD</x:v>
      </x:c>
      <x:c r="B1" s="5"/>
      <x:c r="C1" s="5"/>
      <x:c r="D1" s="5"/>
      <x:c r="E1" s="5"/>
      <x:c r="F1" s="5"/>
      <x:c r="G1" s="5"/>
      <x:c r="H1" s="5"/>
      <x:c r="I1" s="5"/>
      <x:c r="J1" s="5"/>
      <x:c r="K1" s="5"/>
      <x:c r="L1" s="5"/>
      <x:c r="M1" s="5"/>
      <x:c r="N1" s="5"/>
    </x:row>
    <x:row r="2" ht="20" customHeight="1">
      <x:c r="A2" s="13" t="str">
        <x:v>Board dashboard populated with the Northstar Motion &amp; Controls case  |  Source: enterprsie-toolkits.org  |  Version 1.0  |  Created: 15 December 2020</x:v>
      </x:c>
      <x:c r="B2" s="13"/>
      <x:c r="C2" s="13"/>
      <x:c r="D2" s="13"/>
      <x:c r="E2" s="13"/>
      <x:c r="F2" s="13"/>
      <x:c r="G2" s="13"/>
      <x:c r="H2" s="13"/>
      <x:c r="I2" s="13"/>
      <x:c r="J2" s="13"/>
      <x:c r="K2" s="13"/>
      <x:c r="L2" s="13"/>
      <x:c r="M2" s="13"/>
      <x:c r="N2" s="13"/>
      <x:c r="P2" t="str">
        <x:v>Month</x:v>
      </x:c>
      <x:c r="Q2" t="str">
        <x:v>OEE</x:v>
      </x:c>
      <x:c r="R2" t="str">
        <x:v>OEE Target</x:v>
      </x:c>
      <x:c r="S2" t="str">
        <x:v>OTIF</x:v>
      </x:c>
      <x:c r="T2" t="str">
        <x:v>OTIF Target</x:v>
      </x:c>
    </x:row>
    <x:row r="3">
      <x:c r="P3" t="str">
        <x:v>Jan</x:v>
      </x:c>
      <x:c r="Q3" s="368" t="n">
        <x:f>'MONTHLY DATA'!Z7</x:f>
        <x:v>0.7388184562837364</x:v>
      </x:c>
      <x:c r="R3" s="368" t="n">
        <x:v>0.82</x:v>
      </x:c>
      <x:c r="S3" s="368" t="n">
        <x:f>'MONTHLY DATA'!AA7</x:f>
        <x:v>0.8785714285714286</x:v>
      </x:c>
      <x:c r="T3" s="368" t="n">
        <x:v>0.95</x:v>
      </x:c>
    </x:row>
    <x:row r="4" ht="30" customHeight="1">
      <x:c r="B4" s="307" t="str">
        <x:v>Northstar Motion &amp; Controls Group — FY 2020 Operational Excellence Review</x:v>
      </x:c>
      <x:c r="C4" s="307"/>
      <x:c r="D4" s="307"/>
      <x:c r="E4" s="307"/>
      <x:c r="F4" s="307"/>
      <x:c r="G4" s="307"/>
      <x:c r="H4" s="307"/>
      <x:c r="I4" s="307"/>
      <x:c r="J4" s="307"/>
      <x:c r="K4" s="307"/>
      <x:c r="L4" s="307"/>
      <x:c r="M4" s="307"/>
      <x:c r="P4" t="str">
        <x:v>Feb</x:v>
      </x:c>
      <x:c r="Q4" s="368" t="n">
        <x:f>'MONTHLY DATA'!Z8</x:f>
        <x:v>0.7446045494910856</x:v>
      </x:c>
      <x:c r="R4" s="368" t="n">
        <x:v>0.82</x:v>
      </x:c>
      <x:c r="S4" s="368" t="n">
        <x:f>'MONTHLY DATA'!AA8</x:f>
        <x:v>0.8837209302325582</x:v>
      </x:c>
      <x:c r="T4" s="368" t="n">
        <x:v>0.95</x:v>
      </x:c>
    </x:row>
    <x:row r="5" ht="30" customHeight="1">
      <x:c r="B5" s="307"/>
      <x:c r="C5" s="307"/>
      <x:c r="D5" s="307"/>
      <x:c r="E5" s="307"/>
      <x:c r="F5" s="307"/>
      <x:c r="G5" s="307"/>
      <x:c r="H5" s="307"/>
      <x:c r="I5" s="307"/>
      <x:c r="J5" s="307"/>
      <x:c r="K5" s="307"/>
      <x:c r="L5" s="307"/>
      <x:c r="M5" s="307"/>
      <x:c r="P5" t="str">
        <x:v>Mar</x:v>
      </x:c>
      <x:c r="Q5" s="368" t="n">
        <x:f>'MONTHLY DATA'!Z9</x:f>
        <x:v>0.7505141988315296</x:v>
      </x:c>
      <x:c r="R5" s="368" t="n">
        <x:v>0.82</x:v>
      </x:c>
      <x:c r="S5" s="368" t="n">
        <x:f>'MONTHLY DATA'!AA9</x:f>
        <x:v>0.8886363636363637</x:v>
      </x:c>
      <x:c r="T5" s="368" t="n">
        <x:v>0.95</x:v>
      </x:c>
    </x:row>
    <x:row r="6" ht="26" customHeight="1">
      <x:c r="B6" s="55" t="str">
        <x:v>Executive headline: H2 recovery is visible, but six of twelve KPIs remain red—Safety, OEE, EBITDA margin, energy intensity, inventory days and customer complaints.</x:v>
      </x:c>
      <x:c r="C6" s="55"/>
      <x:c r="D6" s="55"/>
      <x:c r="E6" s="55"/>
      <x:c r="F6" s="55"/>
      <x:c r="G6" s="55"/>
      <x:c r="H6" s="55"/>
      <x:c r="I6" s="55"/>
      <x:c r="J6" s="55"/>
      <x:c r="K6" s="55"/>
      <x:c r="L6" s="55"/>
      <x:c r="M6" s="55"/>
      <x:c r="P6" t="str">
        <x:v>Apr</x:v>
      </x:c>
      <x:c r="Q6" s="368" t="n">
        <x:f>'MONTHLY DATA'!Z10</x:f>
        <x:v>0.7223369635355623</x:v>
      </x:c>
      <x:c r="R6" s="368" t="n">
        <x:v>0.82</x:v>
      </x:c>
      <x:c r="S6" s="368" t="n">
        <x:f>'MONTHLY DATA'!AA10</x:f>
        <x:v>0.8616780045351474</x:v>
      </x:c>
      <x:c r="T6" s="368" t="n">
        <x:v>0.95</x:v>
      </x:c>
    </x:row>
    <x:row r="7">
      <x:c r="P7" t="str">
        <x:v>May</x:v>
      </x:c>
      <x:c r="Q7" s="368" t="n">
        <x:f>'MONTHLY DATA'!Z11</x:f>
        <x:v>0.7313870426636284</x:v>
      </x:c>
      <x:c r="R7" s="368" t="n">
        <x:v>0.82</x:v>
      </x:c>
      <x:c r="S7" s="368" t="n">
        <x:f>'MONTHLY DATA'!AA11</x:f>
        <x:v>0.8713968957871396</x:v>
      </x:c>
      <x:c r="T7" s="368" t="n">
        <x:v>0.95</x:v>
      </x:c>
    </x:row>
    <x:row r="8" ht="18" customHeight="1">
      <x:c r="B8" s="178" t="str">
        <x:v>Weighted OpEx Index</x:v>
      </x:c>
      <x:c r="C8" s="178"/>
      <x:c r="D8" s="178"/>
      <x:c r="E8" s="209" t="str">
        <x:v>Amber KPIs</x:v>
      </x:c>
      <x:c r="F8" s="209"/>
      <x:c r="G8" s="209"/>
      <x:c r="H8" s="217" t="str">
        <x:v>Red KPIs</x:v>
      </x:c>
      <x:c r="I8" s="217"/>
      <x:c r="J8" s="217"/>
      <x:c r="K8" s="335" t="str">
        <x:v>EBITDA Opportunity</x:v>
      </x:c>
      <x:c r="L8" s="335"/>
      <x:c r="M8" s="335"/>
      <x:c r="P8" t="str">
        <x:v>Jun</x:v>
      </x:c>
      <x:c r="Q8" s="368" t="n">
        <x:f>'MONTHLY DATA'!Z12</x:f>
        <x:v>0.7572347685303533</x:v>
      </x:c>
      <x:c r="R8" s="368" t="n">
        <x:v>0.82</x:v>
      </x:c>
      <x:c r="S8" s="368" t="n">
        <x:f>'MONTHLY DATA'!AA12</x:f>
        <x:v>0.89587852494577</x:v>
      </x:c>
      <x:c r="T8" s="368" t="n">
        <x:v>0.95</x:v>
      </x:c>
    </x:row>
    <x:row r="9" ht="28" customHeight="1">
      <x:c r="B9" s="188" t="n">
        <x:f>SUMPRODUCT(F13:F24,J13:J24)/SUM(F13:F24)</x:f>
        <x:v>0.941063418381137</x:v>
      </x:c>
      <x:c r="C9" s="188"/>
      <x:c r="D9" s="188"/>
      <x:c r="E9" s="204" t="n">
        <x:f>COUNTIF(K13:K24,"AMBER")</x:f>
        <x:v>6</x:v>
      </x:c>
      <x:c r="F9" s="204"/>
      <x:c r="G9" s="204"/>
      <x:c r="H9" s="204" t="n">
        <x:f>COUNTIF(K13:K24,"RED")</x:f>
        <x:v>6</x:v>
      </x:c>
      <x:c r="I9" s="204"/>
      <x:c r="J9" s="204"/>
      <x:c r="K9" s="340" t="n">
        <x:f>'PLANT BENCHMARK'!J9+'PLANT BENCHMARK'!J10+'PLANT BENCHMARK'!J11+'PLANT BENCHMARK'!J12+'PLANT BENCHMARK'!J13+'PLANT BENCHMARK'!J14</x:f>
        <x:v>24.6</x:v>
      </x:c>
      <x:c r="L9" s="340"/>
      <x:c r="M9" s="340"/>
      <x:c r="P9" t="str">
        <x:v>Jul</x:v>
      </x:c>
      <x:c r="Q9" s="368" t="n">
        <x:f>'MONTHLY DATA'!Z13</x:f>
        <x:v>0.7715885240889474</x:v>
      </x:c>
      <x:c r="R9" s="368" t="n">
        <x:v>0.82</x:v>
      </x:c>
      <x:c r="S9" s="368" t="n">
        <x:f>'MONTHLY DATA'!AA13</x:f>
        <x:v>0.9069264069264069</x:v>
      </x:c>
      <x:c r="T9" s="368" t="n">
        <x:v>0.95</x:v>
      </x:c>
    </x:row>
    <x:row r="10" ht="16" customHeight="1">
      <x:c r="B10" s="192" t="str">
        <x:v>Target: ≥ 100%</x:v>
      </x:c>
      <x:c r="C10" s="192"/>
      <x:c r="D10" s="192"/>
      <x:c r="E10" s="192" t="str">
        <x:v>Close with countermeasures</x:v>
      </x:c>
      <x:c r="F10" s="192"/>
      <x:c r="G10" s="192"/>
      <x:c r="H10" s="192" t="str">
        <x:v>Escalate and recover</x:v>
      </x:c>
      <x:c r="I10" s="192"/>
      <x:c r="J10" s="192"/>
      <x:c r="K10" s="192" t="str">
        <x:v>Annualized, $ million</x:v>
      </x:c>
      <x:c r="L10" s="192"/>
      <x:c r="M10" s="192"/>
      <x:c r="P10" t="str">
        <x:v>Aug</x:v>
      </x:c>
      <x:c r="Q10" s="368" t="n">
        <x:f>'MONTHLY DATA'!Z14</x:f>
        <x:v>0.7827142941447235</x:v>
      </x:c>
      <x:c r="R10" s="368" t="n">
        <x:v>0.82</x:v>
      </x:c>
      <x:c r="S10" s="368" t="n">
        <x:f>'MONTHLY DATA'!AA14</x:f>
        <x:v>0.9173728813559322</x:v>
      </x:c>
      <x:c r="T10" s="368" t="n">
        <x:v>0.95</x:v>
      </x:c>
    </x:row>
    <x:row r="11">
      <x:c r="P11" t="str">
        <x:v>Sep</x:v>
      </x:c>
      <x:c r="Q11" s="368" t="n">
        <x:f>'MONTHLY DATA'!Z15</x:f>
        <x:v>0.7939403114435115</x:v>
      </x:c>
      <x:c r="R11" s="368" t="n">
        <x:v>0.82</x:v>
      </x:c>
      <x:c r="S11" s="368" t="n">
        <x:f>'MONTHLY DATA'!AA15</x:f>
        <x:v>0.9273858921161826</x:v>
      </x:c>
      <x:c r="T11" s="368" t="n">
        <x:v>0.95</x:v>
      </x:c>
    </x:row>
    <x:row r="12" ht="30" customHeight="1">
      <x:c r="B12" s="235" t="str">
        <x:v>Dimension</x:v>
      </x:c>
      <x:c r="C12" s="235" t="str">
        <x:v>KPI</x:v>
      </x:c>
      <x:c r="D12" s="235" t="str">
        <x:v>KPI</x:v>
      </x:c>
      <x:c r="E12" s="235" t="str">
        <x:v>Target</x:v>
      </x:c>
      <x:c r="F12" s="235" t="str">
        <x:v>Weight</x:v>
      </x:c>
      <x:c r="G12" s="235" t="str">
        <x:v>Target</x:v>
      </x:c>
      <x:c r="H12" s="235" t="str">
        <x:v>Actual</x:v>
      </x:c>
      <x:c r="I12" s="235" t="str">
        <x:v>Variance</x:v>
      </x:c>
      <x:c r="J12" s="235" t="str">
        <x:v>Performance Index</x:v>
      </x:c>
      <x:c r="K12" s="235" t="str">
        <x:v>RAG</x:v>
      </x:c>
      <x:c r="L12" s="235" t="str">
        <x:v>Executive Comment</x:v>
      </x:c>
      <x:c r="M12" s="235"/>
      <x:c r="P12" t="str">
        <x:v>Oct</x:v>
      </x:c>
      <x:c r="Q12" s="368" t="n">
        <x:f>'MONTHLY DATA'!Z16</x:f>
        <x:v>0.8079065323082617</x:v>
      </x:c>
      <x:c r="R12" s="368" t="n">
        <x:v>0.82</x:v>
      </x:c>
      <x:c r="S12" s="368" t="n">
        <x:f>'MONTHLY DATA'!AA16</x:f>
        <x:v>0.9358178053830227</x:v>
      </x:c>
      <x:c r="T12" s="368" t="n">
        <x:v>0.95</x:v>
      </x:c>
    </x:row>
    <x:row r="13" ht="30" customHeight="1">
      <x:c r="B13" s="310" t="str">
        <x:v>Safety</x:v>
      </x:c>
      <x:c r="C13" s="310"/>
      <x:c r="D13" s="310" t="str">
        <x:v>TRIR</x:v>
      </x:c>
      <x:c r="E13" s="310"/>
      <x:c r="F13" s="314" t="n">
        <x:v>0.08</x:v>
      </x:c>
      <x:c r="G13" s="322" t="n">
        <x:v>0.8</x:v>
      </x:c>
      <x:c r="H13" s="322" t="n">
        <x:f>'MONTHLY DATA'!AF20</x:f>
        <x:v>0.9178522257916475</x:v>
      </x:c>
      <x:c r="I13" s="322" t="n">
        <x:f>IF("Lower is better"="Higher is better",H13-G13,G13-H13)</x:f>
        <x:v>-0.11785222579164745</x:v>
      </x:c>
      <x:c r="J13" s="318" t="n">
        <x:f>IF("Lower is better"="Higher is better",H13/G13,G13/H13)</x:f>
        <x:v>0.8716000000000002</x:v>
      </x:c>
      <x:c r="K13" s="310" t="str">
        <x:f>IF(J13&gt;=1,"GREEN",IF(J13&gt;=0.95,"AMBER","RED"))</x:f>
        <x:v>RED</x:v>
      </x:c>
      <x:c r="L13" s="310" t="str">
        <x:v>Recordable rate improved materially; sustain near-miss discipline.</x:v>
      </x:c>
      <x:c r="M13" s="310"/>
      <x:c r="P13" t="str">
        <x:v>Nov</x:v>
      </x:c>
      <x:c r="Q13" s="368" t="n">
        <x:f>'MONTHLY DATA'!Z17</x:f>
        <x:v>0.818527485143166</x:v>
      </x:c>
      <x:c r="R13" s="368" t="n">
        <x:v>0.82</x:v>
      </x:c>
      <x:c r="S13" s="368" t="n">
        <x:f>'MONTHLY DATA'!AA17</x:f>
        <x:v>0.9432048681541582</x:v>
      </x:c>
      <x:c r="T13" s="368" t="n">
        <x:v>0.95</x:v>
      </x:c>
    </x:row>
    <x:row r="14" ht="30" customHeight="1">
      <x:c r="B14" s="312" t="str">
        <x:v>Quality</x:v>
      </x:c>
      <x:c r="C14" s="312"/>
      <x:c r="D14" s="312" t="str">
        <x:v>First Pass Yield</x:v>
      </x:c>
      <x:c r="E14" s="312"/>
      <x:c r="F14" s="315" t="n">
        <x:v>0.1</x:v>
      </x:c>
      <x:c r="G14" s="319" t="n">
        <x:v>0.98</x:v>
      </x:c>
      <x:c r="H14" s="319" t="n">
        <x:f>'MONTHLY DATA'!AB20</x:f>
        <x:v>0.9601327499559759</x:v>
      </x:c>
      <x:c r="I14" s="319" t="n">
        <x:f>IF("Higher is better"="Higher is better",H14-G14,G14-H14)</x:f>
        <x:v>-0.01986725004402412</x:v>
      </x:c>
      <x:c r="J14" s="319" t="n">
        <x:f>IF("Higher is better"="Higher is better",H14/G14,G14/H14)</x:f>
        <x:v>0.9797272958734448</x:v>
      </x:c>
      <x:c r="K14" s="312" t="str">
        <x:f>IF(J14&gt;=1,"GREEN",IF(J14&gt;=0.95,"AMBER","RED"))</x:f>
        <x:v>AMBER</x:v>
      </x:c>
      <x:c r="L14" s="312" t="str">
        <x:v>H2 gains are positive, but two plants remain below 96%.</x:v>
      </x:c>
      <x:c r="M14" s="312"/>
      <x:c r="P14" t="str">
        <x:v>Dec</x:v>
      </x:c>
      <x:c r="Q14" s="368" t="n">
        <x:f>'MONTHLY DATA'!Z18</x:f>
        <x:v>0.8292179304603117</x:v>
      </x:c>
      <x:c r="R14" s="368" t="n">
        <x:v>0.82</x:v>
      </x:c>
      <x:c r="S14" s="368" t="n">
        <x:f>'MONTHLY DATA'!AA18</x:f>
        <x:v>0.9502982107355865</x:v>
      </x:c>
      <x:c r="T14" s="368" t="n">
        <x:v>0.95</x:v>
      </x:c>
    </x:row>
    <x:row r="15" ht="30" customHeight="1">
      <x:c r="B15" s="310" t="str">
        <x:v>Quality</x:v>
      </x:c>
      <x:c r="C15" s="310"/>
      <x:c r="D15" s="310" t="str">
        <x:v>Scrap Rate</x:v>
      </x:c>
      <x:c r="E15" s="310"/>
      <x:c r="F15" s="314" t="n">
        <x:v>0.08</x:v>
      </x:c>
      <x:c r="G15" s="318" t="n">
        <x:v>0.022</x:v>
      </x:c>
      <x:c r="H15" s="318" t="n">
        <x:f>'MONTHLY DATA'!AC20</x:f>
        <x:v>0.023138619931866455</x:v>
      </x:c>
      <x:c r="I15" s="318" t="n">
        <x:f>IF("Lower is better"="Higher is better",H15-G15,G15-H15)</x:f>
        <x:v>-0.001138619931866456</x:v>
      </x:c>
      <x:c r="J15" s="318" t="n">
        <x:f>IF("Lower is better"="Higher is better",H15/G15,G15/H15)</x:f>
        <x:v>0.9507913637365056</x:v>
      </x:c>
      <x:c r="K15" s="310" t="str">
        <x:f>IF(J15&gt;=1,"GREEN",IF(J15&gt;=0.95,"AMBER","RED"))</x:f>
        <x:v>AMBER</x:v>
      </x:c>
      <x:c r="L15" s="310" t="str">
        <x:v>Annual result is near target; Stuttgart remains the largest loss source.</x:v>
      </x:c>
      <x:c r="M15" s="310"/>
    </x:row>
    <x:row r="16" ht="30" customHeight="1">
      <x:c r="B16" s="312" t="str">
        <x:v>Delivery</x:v>
      </x:c>
      <x:c r="C16" s="312"/>
      <x:c r="D16" s="312" t="str">
        <x:v>OTIF</x:v>
      </x:c>
      <x:c r="E16" s="312"/>
      <x:c r="F16" s="315" t="n">
        <x:v>0.12</x:v>
      </x:c>
      <x:c r="G16" s="319" t="n">
        <x:v>0.95</x:v>
      </x:c>
      <x:c r="H16" s="319" t="n">
        <x:f>'MONTHLY DATA'!AA20</x:f>
        <x:v>0.9064644275911882</x:v>
      </x:c>
      <x:c r="I16" s="319" t="n">
        <x:f>IF("Higher is better"="Higher is better",H16-G16,G16-H16)</x:f>
        <x:v>-0.043535572408811785</x:v>
      </x:c>
      <x:c r="J16" s="319" t="n">
        <x:f>IF("Higher is better"="Higher is better",H16/G16,G16/H16)</x:f>
        <x:v>0.954173081674935</x:v>
      </x:c>
      <x:c r="K16" s="312" t="str">
        <x:f>IF(J16&gt;=1,"GREEN",IF(J16&gt;=0.95,"AMBER","RED"))</x:f>
        <x:v>AMBER</x:v>
      </x:c>
      <x:c r="L16" s="312" t="str">
        <x:v>Service recovered to 95.1% in December; annual performance still below plan.</x:v>
      </x:c>
      <x:c r="M16" s="312"/>
    </x:row>
    <x:row r="17" ht="30" customHeight="1">
      <x:c r="B17" s="310" t="str">
        <x:v>Productivity</x:v>
      </x:c>
      <x:c r="C17" s="310"/>
      <x:c r="D17" s="310" t="str">
        <x:v>OEE</x:v>
      </x:c>
      <x:c r="E17" s="310"/>
      <x:c r="F17" s="314" t="n">
        <x:v>0.12</x:v>
      </x:c>
      <x:c r="G17" s="318" t="n">
        <x:v>0.82</x:v>
      </x:c>
      <x:c r="H17" s="318" t="n">
        <x:f>'MONTHLY DATA'!Z20</x:f>
        <x:v>0.7717063348940757</x:v>
      </x:c>
      <x:c r="I17" s="318" t="n">
        <x:f>IF("Higher is better"="Higher is better",H17-G17,G17-H17)</x:f>
        <x:v>-0.048293665105924255</x:v>
      </x:c>
      <x:c r="J17" s="318" t="n">
        <x:f>IF("Higher is better"="Higher is better",H17/G17,G17/H17)</x:f>
        <x:v>0.94110528645619</x:v>
      </x:c>
      <x:c r="K17" s="310" t="str">
        <x:f>IF(J17&gt;=1,"GREEN",IF(J17&gt;=0.95,"AMBER","RED"))</x:f>
        <x:v>RED</x:v>
      </x:c>
      <x:c r="L17" s="310" t="str">
        <x:v>Reliability and speed losses remain the largest structural constraint.</x:v>
      </x:c>
      <x:c r="M17" s="310"/>
    </x:row>
    <x:row r="18" ht="30" customHeight="1">
      <x:c r="B18" s="312" t="str">
        <x:v>Productivity</x:v>
      </x:c>
      <x:c r="C18" s="312"/>
      <x:c r="D18" s="312" t="str">
        <x:v>Labor Productivity</x:v>
      </x:c>
      <x:c r="E18" s="312"/>
      <x:c r="F18" s="315" t="n">
        <x:v>0.08</x:v>
      </x:c>
      <x:c r="G18" s="360" t="n">
        <x:v>9.3</x:v>
      </x:c>
      <x:c r="H18" s="360" t="n">
        <x:f>'MONTHLY DATA'!AD20</x:f>
        <x:v>8.93771618671921</x:v>
      </x:c>
      <x:c r="I18" s="360" t="n">
        <x:f>IF("Higher is better"="Higher is better",H18-G18,G18-H18)</x:f>
        <x:v>-0.36228381328078996</x:v>
      </x:c>
      <x:c r="J18" s="319" t="n">
        <x:f>IF("Higher is better"="Higher is better",H18/G18,G18/H18)</x:f>
        <x:v>0.9610447512601301</x:v>
      </x:c>
      <x:c r="K18" s="312" t="str">
        <x:f>IF(J18&gt;=1,"GREEN",IF(J18&gt;=0.95,"AMBER","RED"))</x:f>
        <x:v>AMBER</x:v>
      </x:c>
      <x:c r="L18" s="312" t="str">
        <x:v>Full-year productivity is below target, although the December exit rate exceeds 9.8 units/hour.</x:v>
      </x:c>
      <x:c r="M18" s="312"/>
    </x:row>
    <x:row r="19" ht="30" customHeight="1">
      <x:c r="B19" s="310" t="str">
        <x:v>Cost</x:v>
      </x:c>
      <x:c r="C19" s="310"/>
      <x:c r="D19" s="310" t="str">
        <x:v>Conversion Cost / Unit</x:v>
      </x:c>
      <x:c r="E19" s="310"/>
      <x:c r="F19" s="314" t="n">
        <x:v>0.1</x:v>
      </x:c>
      <x:c r="G19" s="362" t="n">
        <x:v>11.6</x:v>
      </x:c>
      <x:c r="H19" s="362" t="n">
        <x:f>'MONTHLY DATA'!AE20</x:f>
        <x:v>12.092365766687644</x:v>
      </x:c>
      <x:c r="I19" s="362" t="n">
        <x:f>IF("Lower is better"="Higher is better",H19-G19,G19-H19)</x:f>
        <x:v>-0.4923657666876444</x:v>
      </x:c>
      <x:c r="J19" s="318" t="n">
        <x:f>IF("Lower is better"="Higher is better",H19/G19,G19/H19)</x:f>
        <x:v>0.9592829247653072</x:v>
      </x:c>
      <x:c r="K19" s="310" t="str">
        <x:f>IF(J19&gt;=1,"GREEN",IF(J19&gt;=0.95,"AMBER","RED"))</x:f>
        <x:v>AMBER</x:v>
      </x:c>
      <x:c r="L19" s="310" t="str">
        <x:v>Cost exited the year at $11.22, but FY average remains above target.</x:v>
      </x:c>
      <x:c r="M19" s="310"/>
    </x:row>
    <x:row r="20" ht="30" customHeight="1">
      <x:c r="B20" s="312" t="str">
        <x:v>Financial</x:v>
      </x:c>
      <x:c r="C20" s="312"/>
      <x:c r="D20" s="312" t="str">
        <x:v>Revenue</x:v>
      </x:c>
      <x:c r="E20" s="312"/>
      <x:c r="F20" s="315" t="n">
        <x:v>0.1</x:v>
      </x:c>
      <x:c r="G20" s="364" t="n">
        <x:v>2245</x:v>
      </x:c>
      <x:c r="H20" s="364" t="n">
        <x:f>'MONTHLY DATA'!D20</x:f>
        <x:v>2175</x:v>
      </x:c>
      <x:c r="I20" s="364" t="n">
        <x:f>IF("Higher is better"="Higher is better",H20-G20,G20-H20)</x:f>
        <x:v>-70</x:v>
      </x:c>
      <x:c r="J20" s="319" t="n">
        <x:f>IF("Higher is better"="Higher is better",H20/G20,G20/H20)</x:f>
        <x:v>0.9688195991091314</x:v>
      </x:c>
      <x:c r="K20" s="312" t="str">
        <x:f>IF(J20&gt;=1,"GREEN",IF(J20&gt;=0.95,"AMBER","RED"))</x:f>
        <x:v>AMBER</x:v>
      </x:c>
      <x:c r="L20" s="312" t="str">
        <x:v>Revenue closed 3.1% below the annual plan after the Q2 disruption.</x:v>
      </x:c>
      <x:c r="M20" s="312"/>
    </x:row>
    <x:row r="21" ht="30" customHeight="1">
      <x:c r="B21" s="310" t="str">
        <x:v>Financial</x:v>
      </x:c>
      <x:c r="C21" s="310"/>
      <x:c r="D21" s="310" t="str">
        <x:v>EBITDA Margin</x:v>
      </x:c>
      <x:c r="E21" s="310"/>
      <x:c r="F21" s="314" t="n">
        <x:v>0.08</x:v>
      </x:c>
      <x:c r="G21" s="318" t="n">
        <x:v>0.145</x:v>
      </x:c>
      <x:c r="H21" s="318" t="n">
        <x:f>'MONTHLY DATA'!E20/'MONTHLY DATA'!D20</x:f>
        <x:v>0.13298666666666667</x:v>
      </x:c>
      <x:c r="I21" s="318" t="n">
        <x:f>IF("Higher is better"="Higher is better",H21-G21,G21-H21)</x:f>
        <x:v>-0.01201333333333332</x:v>
      </x:c>
      <x:c r="J21" s="318" t="n">
        <x:f>IF("Higher is better"="Higher is better",H21/G21,G21/H21)</x:f>
        <x:v>0.9171494252873564</x:v>
      </x:c>
      <x:c r="K21" s="310" t="str">
        <x:f>IF(J21&gt;=1,"GREEN",IF(J21&gt;=0.95,"AMBER","RED"))</x:f>
        <x:v>RED</x:v>
      </x:c>
      <x:c r="L21" s="310" t="str">
        <x:v>Margin recovered in H2, but the FY result remains 1.2 percentage points below target.</x:v>
      </x:c>
      <x:c r="M21" s="310"/>
    </x:row>
    <x:row r="22" ht="30" customHeight="1">
      <x:c r="B22" s="312" t="str">
        <x:v>Sustainability</x:v>
      </x:c>
      <x:c r="C22" s="312"/>
      <x:c r="D22" s="312" t="str">
        <x:v>Energy Intensity</x:v>
      </x:c>
      <x:c r="E22" s="312"/>
      <x:c r="F22" s="315" t="n">
        <x:v>0.05</x:v>
      </x:c>
      <x:c r="G22" s="360" t="n">
        <x:v>0.8</x:v>
      </x:c>
      <x:c r="H22" s="360" t="n">
        <x:f>'MONTHLY DATA'!AG20</x:f>
        <x:v>0.8428293551678978</x:v>
      </x:c>
      <x:c r="I22" s="360" t="n">
        <x:f>IF("Lower is better"="Higher is better",H22-G22,G22-H22)</x:f>
        <x:v>-0.042829355167897765</x:v>
      </x:c>
      <x:c r="J22" s="319" t="n">
        <x:f>IF("Lower is better"="Higher is better",H22/G22,G22/H22)</x:f>
        <x:v>0.9491838354878304</x:v>
      </x:c>
      <x:c r="K22" s="312" t="str">
        <x:f>IF(J22&gt;=1,"GREEN",IF(J22&gt;=0.95,"AMBER","RED"))</x:f>
        <x:v>RED</x:v>
      </x:c>
      <x:c r="L22" s="312" t="str">
        <x:v>Energy intensity improved every month, but the full-year average is marginally above target.</x:v>
      </x:c>
      <x:c r="M22" s="312"/>
    </x:row>
    <x:row r="23" ht="30" customHeight="1">
      <x:c r="B23" s="310" t="str">
        <x:v>Working Capital</x:v>
      </x:c>
      <x:c r="C23" s="310"/>
      <x:c r="D23" s="310" t="str">
        <x:v>Inventory Days</x:v>
      </x:c>
      <x:c r="E23" s="310"/>
      <x:c r="F23" s="314" t="n">
        <x:v>0.05</x:v>
      </x:c>
      <x:c r="G23" s="328" t="n">
        <x:v>55</x:v>
      </x:c>
      <x:c r="H23" s="328" t="n">
        <x:f>'MONTHLY DATA'!AH20</x:f>
        <x:v>61.57082986666947</x:v>
      </x:c>
      <x:c r="I23" s="328" t="n">
        <x:f>IF("Lower is better"="Higher is better",H23-G23,G23-H23)</x:f>
        <x:v>-6.57082986666947</x:v>
      </x:c>
      <x:c r="J23" s="318" t="n">
        <x:f>IF("Lower is better"="Higher is better",H23/G23,G23/H23)</x:f>
        <x:v>0.8932801477436882</x:v>
      </x:c>
      <x:c r="K23" s="310" t="str">
        <x:f>IF(J23&gt;=1,"GREEN",IF(J23&gt;=0.95,"AMBER","RED"))</x:f>
        <x:v>RED</x:v>
      </x:c>
      <x:c r="L23" s="310" t="str">
        <x:v>Inventory is the most material balance-sheet gap and needs executive focus.</x:v>
      </x:c>
      <x:c r="M23" s="310"/>
    </x:row>
    <x:row r="24" ht="30" customHeight="1">
      <x:c r="B24" s="312" t="str">
        <x:v>Customer</x:v>
      </x:c>
      <x:c r="C24" s="312"/>
      <x:c r="D24" s="312" t="str">
        <x:v>Complaints PPM</x:v>
      </x:c>
      <x:c r="E24" s="312"/>
      <x:c r="F24" s="315" t="n">
        <x:v>0.04</x:v>
      </x:c>
      <x:c r="G24" s="366" t="n">
        <x:v>300</x:v>
      </x:c>
      <x:c r="H24" s="366" t="n">
        <x:f>'MONTHLY DATA'!AI20</x:f>
        <x:v>346.05079775325606</x:v>
      </x:c>
      <x:c r="I24" s="366" t="n">
        <x:f>IF("Lower is better"="Higher is better",H24-G24,G24-H24)</x:f>
        <x:v>-46.05079775325606</x:v>
      </x:c>
      <x:c r="J24" s="319" t="n">
        <x:f>IF("Lower is better"="Higher is better",H24/G24,G24/H24)</x:f>
        <x:v>0.8669247461579569</x:v>
      </x:c>
      <x:c r="K24" s="312" t="str">
        <x:f>IF(J24&gt;=1,"GREEN",IF(J24&gt;=0.95,"AMBER","RED"))</x:f>
        <x:v>RED</x:v>
      </x:c>
      <x:c r="L24" s="312" t="str">
        <x:v>Complaint rate improved steadily but remains above the full-year target.</x:v>
      </x:c>
      <x:c r="M24" s="312"/>
    </x:row>
    <x:row r="27" ht="22" customHeight="1">
      <x:c r="B27" s="33" t="str">
        <x:v>PERFORMANCE TRENDS AND OPPORTUNITY</x:v>
      </x:c>
      <x:c r="C27" s="33"/>
      <x:c r="D27" s="33"/>
      <x:c r="E27" s="33"/>
      <x:c r="F27" s="33"/>
      <x:c r="G27" s="33"/>
      <x:c r="H27" s="33"/>
      <x:c r="I27" s="33"/>
      <x:c r="J27" s="33"/>
      <x:c r="K27" s="33"/>
      <x:c r="L27" s="33"/>
      <x:c r="M27" s="33"/>
    </x:row>
    <x:row r="45" ht="22" customHeight="1">
      <x:c r="B45" s="33" t="str">
        <x:v>EXECUTIVE 90-DAY ACTION AGENDA</x:v>
      </x:c>
      <x:c r="C45" s="33"/>
      <x:c r="D45" s="33"/>
      <x:c r="E45" s="33"/>
      <x:c r="F45" s="33"/>
      <x:c r="G45" s="33"/>
      <x:c r="H45" s="33"/>
      <x:c r="I45" s="33"/>
      <x:c r="J45" s="33"/>
      <x:c r="K45" s="33"/>
      <x:c r="L45" s="33"/>
      <x:c r="M45" s="33"/>
    </x:row>
    <x:row r="46" ht="24" customHeight="1">
      <x:c r="B46" s="343" t="str">
        <x:v>Priority</x:v>
      </x:c>
      <x:c r="C46" s="343" t="str">
        <x:v>Initiative</x:v>
      </x:c>
      <x:c r="D46" s="343" t="str">
        <x:v>Executive Action</x:v>
      </x:c>
      <x:c r="E46" s="343" t="str">
        <x:v>Executive Action</x:v>
      </x:c>
      <x:c r="F46" s="343" t="str">
        <x:v>Due Date</x:v>
      </x:c>
      <x:c r="G46" s="343" t="str">
        <x:v>Expected Impact</x:v>
      </x:c>
      <x:c r="H46" s="343"/>
      <x:c r="I46" s="343" t="str">
        <x:v>Owner</x:v>
      </x:c>
      <x:c r="J46" s="343"/>
      <x:c r="K46" s="343" t="str">
        <x:v>Due Date</x:v>
      </x:c>
      <x:c r="L46" s="343" t="str">
        <x:v>Expected Impact</x:v>
      </x:c>
      <x:c r="M46" s="343"/>
    </x:row>
    <x:row r="47" ht="32" customHeight="1">
      <x:c r="B47" s="354" t="str">
        <x:v>1</x:v>
      </x:c>
      <x:c r="C47" s="348" t="str">
        <x:v>Inventory reset</x:v>
      </x:c>
      <x:c r="D47" s="348"/>
      <x:c r="E47" s="348" t="str">
        <x:v>Reduce slow-moving and excess inventory; reset planning parameters for A-class SKUs.</x:v>
      </x:c>
      <x:c r="F47" s="348"/>
      <x:c r="G47" s="348"/>
      <x:c r="H47" s="348"/>
      <x:c r="I47" s="348" t="str">
        <x:v>VP Supply Chain</x:v>
      </x:c>
      <x:c r="J47" s="348"/>
      <x:c r="K47" s="348" t="str">
        <x:v>31 Mar 2021</x:v>
      </x:c>
      <x:c r="L47" s="348" t="str">
        <x:v>Release $18m cash</x:v>
      </x:c>
      <x:c r="M47" s="348"/>
    </x:row>
    <x:row r="48" ht="32" customHeight="1">
      <x:c r="B48" s="354" t="str">
        <x:v>2</x:v>
      </x:c>
      <x:c r="C48" s="312" t="str">
        <x:v>Stuttgart reliability turnaround</x:v>
      </x:c>
      <x:c r="D48" s="312"/>
      <x:c r="E48" s="312" t="str">
        <x:v>Deploy reliability sprint on top 20 constraint assets using Monterrey maintenance standards.</x:v>
      </x:c>
      <x:c r="F48" s="312"/>
      <x:c r="G48" s="312"/>
      <x:c r="H48" s="312"/>
      <x:c r="I48" s="312" t="str">
        <x:v>VP Operations Europe</x:v>
      </x:c>
      <x:c r="J48" s="312"/>
      <x:c r="K48" s="312" t="str">
        <x:v>28 Feb 2021</x:v>
      </x:c>
      <x:c r="L48" s="312" t="str">
        <x:v>$4.0m EBITDA</x:v>
      </x:c>
      <x:c r="M48" s="312"/>
    </x:row>
    <x:row r="49" ht="32" customHeight="1">
      <x:c r="B49" s="354" t="str">
        <x:v>3</x:v>
      </x:c>
      <x:c r="C49" s="348" t="str">
        <x:v>Customer complaint containment</x:v>
      </x:c>
      <x:c r="D49" s="348"/>
      <x:c r="E49" s="348" t="str">
        <x:v>Create cross-functional defect containment for three largest complaint families.</x:v>
      </x:c>
      <x:c r="F49" s="348"/>
      <x:c r="G49" s="348"/>
      <x:c r="H49" s="348"/>
      <x:c r="I49" s="348" t="str">
        <x:v>VP Quality</x:v>
      </x:c>
      <x:c r="J49" s="348"/>
      <x:c r="K49" s="348" t="str">
        <x:v>15 Feb 2021</x:v>
      </x:c>
      <x:c r="L49" s="348" t="str">
        <x:v>&lt;300 ppm</x:v>
      </x:c>
      <x:c r="M49" s="348"/>
    </x:row>
    <x:row r="50" ht="32" customHeight="1">
      <x:c r="B50" s="354" t="str">
        <x:v>4</x:v>
      </x:c>
      <x:c r="C50" s="312" t="str">
        <x:v>OEE replication</x:v>
      </x:c>
      <x:c r="D50" s="312"/>
      <x:c r="E50" s="312" t="str">
        <x:v>Replicate daily management, centerlining and changeover routines from Monterrey and Suzhou.</x:v>
      </x:c>
      <x:c r="F50" s="312"/>
      <x:c r="G50" s="312"/>
      <x:c r="H50" s="312"/>
      <x:c r="I50" s="312" t="str">
        <x:v>COO</x:v>
      </x:c>
      <x:c r="J50" s="312"/>
      <x:c r="K50" s="312" t="str">
        <x:v>31 Mar 2021</x:v>
      </x:c>
      <x:c r="L50" s="312" t="str">
        <x:v>+3.0 pp OEE</x:v>
      </x:c>
      <x:c r="M50" s="312"/>
    </x:row>
    <x:row r="53" ht="20" customHeight="1">
      <x:c r="A53" s="128" t="str">
        <x:v>Confidential — For internal management use only  |  support@enterprsie-toolkits.org  |  enterprsie-toolkits.org  |  Page 3 of 6</x:v>
      </x:c>
      <x:c r="B53" s="128"/>
      <x:c r="C53" s="128"/>
      <x:c r="D53" s="128"/>
      <x:c r="E53" s="128"/>
      <x:c r="F53" s="128"/>
      <x:c r="G53" s="128"/>
      <x:c r="H53" s="128"/>
      <x:c r="I53" s="128"/>
      <x:c r="J53" s="128"/>
      <x:c r="K53" s="128"/>
      <x:c r="L53" s="128"/>
      <x:c r="M53" s="128"/>
      <x:c r="N53" s="128"/>
    </x:row>
  </x:sheetData>
  <x:mergeCells>
    <x:mergeCell ref="A1:N1"/>
    <x:mergeCell ref="A2:N2"/>
    <x:mergeCell ref="B4:M5"/>
    <x:mergeCell ref="B6:M6"/>
    <x:mergeCell ref="B12:C12"/>
    <x:mergeCell ref="D12:E12"/>
    <x:mergeCell ref="L12:M12"/>
    <x:mergeCell ref="B13:C13"/>
    <x:mergeCell ref="D13:E13"/>
    <x:mergeCell ref="L13:M13"/>
    <x:mergeCell ref="B14:C14"/>
    <x:mergeCell ref="D14:E14"/>
    <x:mergeCell ref="L14:M14"/>
    <x:mergeCell ref="B15:C15"/>
    <x:mergeCell ref="D15:E15"/>
    <x:mergeCell ref="L15:M15"/>
    <x:mergeCell ref="B16:C16"/>
    <x:mergeCell ref="D16:E16"/>
    <x:mergeCell ref="L16:M16"/>
    <x:mergeCell ref="B17:C17"/>
    <x:mergeCell ref="D17:E17"/>
    <x:mergeCell ref="L17:M17"/>
    <x:mergeCell ref="B18:C18"/>
    <x:mergeCell ref="D18:E18"/>
    <x:mergeCell ref="L18:M18"/>
    <x:mergeCell ref="B19:C19"/>
    <x:mergeCell ref="D19:E19"/>
    <x:mergeCell ref="L19:M19"/>
    <x:mergeCell ref="B20:C20"/>
    <x:mergeCell ref="D20:E20"/>
    <x:mergeCell ref="L20:M20"/>
    <x:mergeCell ref="B21:C21"/>
    <x:mergeCell ref="D21:E21"/>
    <x:mergeCell ref="L21:M21"/>
    <x:mergeCell ref="B22:C22"/>
    <x:mergeCell ref="D22:E22"/>
    <x:mergeCell ref="L22:M22"/>
    <x:mergeCell ref="B23:C23"/>
    <x:mergeCell ref="D23:E23"/>
    <x:mergeCell ref="L23:M23"/>
    <x:mergeCell ref="B24:C24"/>
    <x:mergeCell ref="D24:E24"/>
    <x:mergeCell ref="L24:M24"/>
    <x:mergeCell ref="B8:D8"/>
    <x:mergeCell ref="B9:D9"/>
    <x:mergeCell ref="B10:D10"/>
    <x:mergeCell ref="E8:G8"/>
    <x:mergeCell ref="E9:G9"/>
    <x:mergeCell ref="E10:G10"/>
    <x:mergeCell ref="H8:J8"/>
    <x:mergeCell ref="H9:J9"/>
    <x:mergeCell ref="H10:J10"/>
    <x:mergeCell ref="K8:M8"/>
    <x:mergeCell ref="K9:M9"/>
    <x:mergeCell ref="K10:M10"/>
    <x:mergeCell ref="B27:M27"/>
    <x:mergeCell ref="B45:M45"/>
    <x:mergeCell ref="C46:D46"/>
    <x:mergeCell ref="E46:H46"/>
    <x:mergeCell ref="I46:J46"/>
    <x:mergeCell ref="L46:M46"/>
    <x:mergeCell ref="C47:D47"/>
    <x:mergeCell ref="E47:H47"/>
    <x:mergeCell ref="I47:J47"/>
    <x:mergeCell ref="L47:M47"/>
    <x:mergeCell ref="C48:D48"/>
    <x:mergeCell ref="E48:H48"/>
    <x:mergeCell ref="I48:J48"/>
    <x:mergeCell ref="L48:M48"/>
    <x:mergeCell ref="C49:D49"/>
    <x:mergeCell ref="E49:H49"/>
    <x:mergeCell ref="I49:J49"/>
    <x:mergeCell ref="L49:M49"/>
    <x:mergeCell ref="C50:D50"/>
    <x:mergeCell ref="E50:H50"/>
    <x:mergeCell ref="I50:J50"/>
    <x:mergeCell ref="L50:M50"/>
    <x:mergeCell ref="A53:N53"/>
  </x:mergeCells>
  <x:conditionalFormatting sqref="J13:J24">
    <x:cfRule type="dataBar" priority="1">
      <x:dataBar>
        <x:cfvo type="min"/>
        <x:cfvo type="max"/>
        <x:color rgb="FF00A6A6"/>
      </x:dataBar>
      <x:extLst>
        <x:ext xmlns:x14="http://schemas.microsoft.com/office/spreadsheetml/2009/9/main" uri="{B025F937-C7B1-47D3-B67F-A62EFF666E3E}">
          <x14:id>{4BA6152B-2C49-D2D8-51C7-43DB5E18552C}</x14:id>
        </x:ext>
      </x:extLst>
    </x:cfRule>
  </x:conditionalFormatting>
  <x:conditionalFormatting sqref="K13:K24">
    <x:cfRule type="expression" dxfId="6" priority="2">
      <x:formula>K13="GREEN"</x:formula>
    </x:cfRule>
    <x:cfRule type="expression" dxfId="7" priority="3">
      <x:formula>K13="AMBER"</x:formula>
    </x:cfRule>
    <x:cfRule type="expression" dxfId="8" priority="4">
      <x:formula>K13="RED"</x:formula>
    </x:cfRule>
  </x:conditionalFormatting>
  <x:pageMargins left="0.7" right="0.7" top="0.75" bottom="0.75" header="0.3" footer="0.3"/>
  <x:drawing xmlns:r="http://schemas.openxmlformats.org/officeDocument/2006/relationships" r:id="R91ee469415d040fc"/>
  <x:extLst>
    <x:ext xmlns:x14="http://schemas.microsoft.com/office/spreadsheetml/2009/9/main" xmlns:xm="http://schemas.microsoft.com/office/excel/2006/main" uri="{78C0D931-6437-407d-A8EE-F0AAD7539E65}">
      <x14:conditionalFormattings>
        <x14:conditionalFormatting>
          <x14:cfRule type="dataBar" priority="1" id="{4BA6152B-2C49-D2D8-51C7-43DB5E18552C}">
            <x14:dataBar gradient="1">
              <x14:cfvo type="min"/>
              <x14:cfvo type="max"/>
              <x14:fillColor rgb="FF00A6A6"/>
            </x14:dataBar>
          </x14:cfRule>
          <xm:sqref>J13:J24</xm:sqref>
        </x14:conditionalFormatting>
      </x14:conditionalFormattings>
    </x:ext>
  </x:extLst>
</x:worksheet>
</file>